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по ФП" sheetId="4" r:id="rId1"/>
    <sheet name="IV вид" sheetId="2" r:id="rId2"/>
    <sheet name="Карточки ОУ" sheetId="6" r:id="rId3"/>
  </sheets>
  <definedNames>
    <definedName name="_xlnm._FilterDatabase" localSheetId="1" hidden="1">'IV вид'!$A$5:$M$691</definedName>
    <definedName name="_xlnm._FilterDatabase" localSheetId="0" hidden="1">'по ФП'!$A$6:$BW$618</definedName>
  </definedNames>
  <calcPr calcId="124519"/>
</workbook>
</file>

<file path=xl/calcChain.xml><?xml version="1.0" encoding="utf-8"?>
<calcChain xmlns="http://schemas.openxmlformats.org/spreadsheetml/2006/main">
  <c r="M12" i="4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11"/>
  <c r="K10" i="2" l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9"/>
  <c r="M5" i="4" l="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7"/>
  <c r="N38"/>
  <c r="N39"/>
  <c r="N40"/>
  <c r="N41"/>
  <c r="N42"/>
  <c r="N43"/>
  <c r="N44"/>
  <c r="N45"/>
  <c r="N46"/>
  <c r="N47"/>
  <c r="N48"/>
  <c r="N49"/>
  <c r="N50"/>
  <c r="N51"/>
  <c r="N52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7"/>
  <c r="N78"/>
  <c r="N79"/>
  <c r="N80"/>
  <c r="N81"/>
  <c r="N82"/>
  <c r="N84"/>
  <c r="N85"/>
  <c r="N86"/>
  <c r="N87"/>
  <c r="N88"/>
  <c r="N89"/>
  <c r="N90"/>
  <c r="N91"/>
  <c r="N92"/>
  <c r="N93"/>
  <c r="N94"/>
  <c r="N96"/>
  <c r="N97"/>
  <c r="N98"/>
  <c r="N99"/>
  <c r="N100"/>
  <c r="N101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7"/>
  <c r="N128"/>
  <c r="N129"/>
  <c r="N130"/>
  <c r="N131"/>
  <c r="N132"/>
  <c r="N133"/>
  <c r="N134"/>
  <c r="N135"/>
  <c r="N136"/>
  <c r="N137"/>
  <c r="N138"/>
  <c r="N139"/>
  <c r="N140"/>
  <c r="N141"/>
  <c r="N142"/>
  <c r="N144"/>
  <c r="N145"/>
  <c r="N146"/>
  <c r="N147"/>
  <c r="N148"/>
  <c r="N149"/>
  <c r="N152"/>
  <c r="N153"/>
  <c r="N154"/>
  <c r="N155"/>
  <c r="N156"/>
  <c r="N157"/>
  <c r="N158"/>
  <c r="N159"/>
  <c r="N161"/>
  <c r="N162"/>
  <c r="N163"/>
  <c r="N164"/>
  <c r="N166"/>
  <c r="N167"/>
  <c r="N168"/>
  <c r="N169"/>
  <c r="N170"/>
  <c r="N171"/>
  <c r="N172"/>
  <c r="N173"/>
  <c r="N175"/>
  <c r="N176"/>
  <c r="N177"/>
  <c r="N178"/>
  <c r="N179"/>
  <c r="N180"/>
  <c r="N184"/>
  <c r="N185"/>
  <c r="N186"/>
  <c r="N187"/>
  <c r="N188"/>
  <c r="N189"/>
  <c r="N190"/>
  <c r="N191"/>
  <c r="N192"/>
  <c r="N193"/>
  <c r="N194"/>
  <c r="N195"/>
  <c r="N196"/>
  <c r="N197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4"/>
  <c r="N245"/>
  <c r="N246"/>
  <c r="N247"/>
  <c r="N248"/>
  <c r="N249"/>
  <c r="N250"/>
  <c r="N251"/>
  <c r="N252"/>
  <c r="N253"/>
  <c r="N254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6"/>
  <c r="N277"/>
  <c r="N278"/>
  <c r="N279"/>
  <c r="N280"/>
  <c r="N281"/>
  <c r="N282"/>
  <c r="N283"/>
  <c r="N285"/>
  <c r="N286"/>
  <c r="N287"/>
  <c r="N288"/>
  <c r="N289"/>
  <c r="N290"/>
  <c r="N291"/>
  <c r="N292"/>
  <c r="N295"/>
  <c r="N296"/>
  <c r="N297"/>
  <c r="N298"/>
  <c r="N299"/>
  <c r="N300"/>
  <c r="N301"/>
  <c r="N302"/>
  <c r="N304"/>
  <c r="N305"/>
  <c r="N306"/>
  <c r="N307"/>
  <c r="N308"/>
  <c r="N309"/>
  <c r="N310"/>
  <c r="N311"/>
  <c r="N312"/>
  <c r="N313"/>
  <c r="N315"/>
  <c r="N316"/>
  <c r="N317"/>
  <c r="N318"/>
  <c r="N319"/>
  <c r="N321"/>
  <c r="N322"/>
  <c r="N323"/>
  <c r="N324"/>
  <c r="N325"/>
  <c r="N326"/>
  <c r="N327"/>
  <c r="N328"/>
  <c r="N331"/>
  <c r="N332"/>
  <c r="N333"/>
  <c r="N334"/>
  <c r="N335"/>
  <c r="N336"/>
  <c r="N338"/>
  <c r="N339"/>
  <c r="N340"/>
  <c r="N341"/>
  <c r="N342"/>
  <c r="N343"/>
  <c r="N344"/>
  <c r="N345"/>
  <c r="N346"/>
  <c r="N347"/>
  <c r="N348"/>
  <c r="N349"/>
  <c r="N351"/>
  <c r="N352"/>
  <c r="N353"/>
  <c r="N354"/>
  <c r="N355"/>
  <c r="N356"/>
  <c r="N357"/>
  <c r="N358"/>
  <c r="N361"/>
  <c r="N362"/>
  <c r="N363"/>
  <c r="N364"/>
  <c r="N365"/>
  <c r="N366"/>
  <c r="N368"/>
  <c r="N369"/>
  <c r="N370"/>
  <c r="N371"/>
  <c r="N372"/>
  <c r="N373"/>
  <c r="N374"/>
  <c r="N375"/>
  <c r="N377"/>
  <c r="N378"/>
  <c r="N379"/>
  <c r="N380"/>
  <c r="N383"/>
  <c r="N384"/>
  <c r="N385"/>
  <c r="N386"/>
  <c r="N387"/>
  <c r="N388"/>
  <c r="N389"/>
  <c r="N390"/>
  <c r="N392"/>
  <c r="N393"/>
  <c r="N394"/>
  <c r="N398"/>
  <c r="N399"/>
  <c r="N400"/>
  <c r="N401"/>
  <c r="N402"/>
  <c r="N404"/>
  <c r="N405"/>
  <c r="N406"/>
  <c r="N407"/>
  <c r="N408"/>
  <c r="N412"/>
  <c r="N413"/>
  <c r="N414"/>
  <c r="N415"/>
  <c r="N416"/>
  <c r="N420"/>
  <c r="N421"/>
  <c r="N423"/>
  <c r="N424"/>
  <c r="N426"/>
  <c r="N427"/>
  <c r="N429"/>
  <c r="N432"/>
  <c r="N433"/>
  <c r="N434"/>
  <c r="N435"/>
  <c r="N437"/>
  <c r="N438"/>
  <c r="N441"/>
  <c r="N442"/>
  <c r="N443"/>
  <c r="N444"/>
  <c r="N445"/>
  <c r="N447"/>
  <c r="N448"/>
  <c r="N450"/>
  <c r="N451"/>
  <c r="N452"/>
  <c r="N455"/>
  <c r="N456"/>
  <c r="N457"/>
  <c r="N458"/>
  <c r="N459"/>
  <c r="N460"/>
  <c r="N461"/>
  <c r="N462"/>
  <c r="N464"/>
  <c r="N465"/>
  <c r="N466"/>
  <c r="N467"/>
  <c r="N469"/>
  <c r="N470"/>
  <c r="N473"/>
  <c r="N474"/>
  <c r="N475"/>
  <c r="N477"/>
  <c r="N478"/>
  <c r="N480"/>
  <c r="N481"/>
  <c r="N483"/>
  <c r="N484"/>
  <c r="N485"/>
  <c r="N487"/>
  <c r="N488"/>
  <c r="N490"/>
  <c r="N491"/>
  <c r="N494"/>
  <c r="N496"/>
  <c r="N497"/>
  <c r="N498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1"/>
  <c r="N542"/>
  <c r="N543"/>
  <c r="N544"/>
  <c r="N545"/>
  <c r="N546"/>
  <c r="N547"/>
  <c r="N548"/>
  <c r="N550"/>
  <c r="N551"/>
  <c r="N552"/>
  <c r="N553"/>
  <c r="N554"/>
  <c r="N555"/>
  <c r="N556"/>
  <c r="N557"/>
  <c r="N558"/>
  <c r="N559"/>
  <c r="N560"/>
  <c r="N563"/>
  <c r="N564"/>
  <c r="N565"/>
  <c r="N566"/>
  <c r="N568"/>
  <c r="N569"/>
  <c r="N570"/>
  <c r="N571"/>
  <c r="N574"/>
  <c r="N575"/>
  <c r="N576"/>
  <c r="N577"/>
  <c r="N578"/>
  <c r="N579"/>
  <c r="N580"/>
  <c r="N581"/>
  <c r="N582"/>
  <c r="N583"/>
  <c r="N585"/>
  <c r="N586"/>
  <c r="N587"/>
  <c r="N588"/>
  <c r="N590"/>
  <c r="N591"/>
  <c r="N592"/>
  <c r="N593"/>
  <c r="N594"/>
  <c r="N596"/>
  <c r="N597"/>
  <c r="N598"/>
  <c r="N599"/>
  <c r="N600"/>
  <c r="N601"/>
  <c r="N602"/>
  <c r="N603"/>
  <c r="N604"/>
  <c r="N605"/>
  <c r="N607"/>
  <c r="N609"/>
  <c r="N610"/>
  <c r="N611"/>
  <c r="N612"/>
  <c r="N613"/>
  <c r="N614"/>
  <c r="N615"/>
  <c r="N616"/>
  <c r="N617"/>
  <c r="N618"/>
  <c r="N11"/>
  <c r="K4" i="2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4"/>
  <c r="L95"/>
  <c r="L96"/>
  <c r="L97"/>
  <c r="L98"/>
  <c r="L99"/>
  <c r="L100"/>
  <c r="L101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2"/>
  <c r="L153"/>
  <c r="L154"/>
  <c r="L155"/>
  <c r="L156"/>
  <c r="L157"/>
  <c r="L158"/>
  <c r="L159"/>
  <c r="L160"/>
  <c r="L161"/>
  <c r="L164"/>
  <c r="L165"/>
  <c r="L166"/>
  <c r="L167"/>
  <c r="L168"/>
  <c r="L169"/>
  <c r="L170"/>
  <c r="L171"/>
  <c r="L172"/>
  <c r="L173"/>
  <c r="L174"/>
  <c r="L175"/>
  <c r="L176"/>
  <c r="L178"/>
  <c r="L179"/>
  <c r="L180"/>
  <c r="L181"/>
  <c r="L182"/>
  <c r="L183"/>
  <c r="L184"/>
  <c r="L185"/>
  <c r="L187"/>
  <c r="L188"/>
  <c r="L189"/>
  <c r="L190"/>
  <c r="L191"/>
  <c r="L192"/>
  <c r="L193"/>
  <c r="L194"/>
  <c r="L195"/>
  <c r="L196"/>
  <c r="L197"/>
  <c r="L198"/>
  <c r="L199"/>
  <c r="L200"/>
  <c r="L201"/>
  <c r="L202"/>
  <c r="L204"/>
  <c r="L205"/>
  <c r="L206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5"/>
  <c r="L326"/>
  <c r="L327"/>
  <c r="L328"/>
  <c r="L329"/>
  <c r="L330"/>
  <c r="L331"/>
  <c r="L332"/>
  <c r="L333"/>
  <c r="L334"/>
  <c r="L335"/>
  <c r="L337"/>
  <c r="L338"/>
  <c r="L339"/>
  <c r="L340"/>
  <c r="L341"/>
  <c r="L342"/>
  <c r="L343"/>
  <c r="L344"/>
  <c r="L345"/>
  <c r="L346"/>
  <c r="L347"/>
  <c r="L348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6"/>
  <c r="L397"/>
  <c r="L398"/>
  <c r="L399"/>
  <c r="L400"/>
  <c r="L401"/>
  <c r="L402"/>
  <c r="L403"/>
  <c r="L404"/>
  <c r="L405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2"/>
  <c r="L433"/>
  <c r="L434"/>
  <c r="L435"/>
  <c r="L436"/>
  <c r="L437"/>
  <c r="L438"/>
  <c r="L439"/>
  <c r="L440"/>
  <c r="L441"/>
  <c r="L442"/>
  <c r="L443"/>
  <c r="L444"/>
  <c r="L445"/>
  <c r="L446"/>
  <c r="L447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9"/>
  <c r="L470"/>
  <c r="L471"/>
  <c r="L472"/>
  <c r="L473"/>
  <c r="L474"/>
  <c r="L475"/>
  <c r="L476"/>
  <c r="L477"/>
  <c r="L480"/>
  <c r="L481"/>
  <c r="L482"/>
  <c r="L483"/>
  <c r="L484"/>
  <c r="L485"/>
  <c r="L486"/>
  <c r="L487"/>
  <c r="L488"/>
  <c r="L489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1"/>
  <c r="L512"/>
  <c r="L513"/>
  <c r="L514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1"/>
  <c r="L542"/>
  <c r="L543"/>
  <c r="L544"/>
  <c r="L545"/>
  <c r="L546"/>
  <c r="L550"/>
  <c r="L551"/>
  <c r="L552"/>
  <c r="L553"/>
  <c r="L554"/>
  <c r="L555"/>
  <c r="L557"/>
  <c r="L558"/>
  <c r="L559"/>
  <c r="L560"/>
  <c r="L561"/>
  <c r="L562"/>
  <c r="L563"/>
  <c r="L564"/>
  <c r="L565"/>
  <c r="L566"/>
  <c r="L567"/>
  <c r="L568"/>
  <c r="L569"/>
  <c r="L570"/>
  <c r="L571"/>
  <c r="L575"/>
  <c r="L576"/>
  <c r="L577"/>
  <c r="L578"/>
  <c r="L579"/>
  <c r="L580"/>
  <c r="L581"/>
  <c r="L582"/>
  <c r="L583"/>
  <c r="L584"/>
  <c r="L585"/>
  <c r="L586"/>
  <c r="L587"/>
  <c r="L591"/>
  <c r="L592"/>
  <c r="L593"/>
  <c r="L594"/>
  <c r="L595"/>
  <c r="L598"/>
  <c r="L599"/>
  <c r="L600"/>
  <c r="L601"/>
  <c r="L602"/>
  <c r="L603"/>
  <c r="L604"/>
  <c r="L605"/>
  <c r="L606"/>
  <c r="L607"/>
  <c r="L608"/>
  <c r="L609"/>
  <c r="L611"/>
  <c r="L612"/>
  <c r="L613"/>
  <c r="L614"/>
  <c r="L615"/>
  <c r="L616"/>
  <c r="L618"/>
  <c r="L619"/>
  <c r="L620"/>
  <c r="L621"/>
  <c r="L622"/>
  <c r="L623"/>
  <c r="L624"/>
  <c r="L625"/>
  <c r="L628"/>
  <c r="L629"/>
  <c r="L630"/>
  <c r="L631"/>
  <c r="L632"/>
  <c r="L633"/>
  <c r="L634"/>
  <c r="L635"/>
  <c r="L636"/>
  <c r="L637"/>
  <c r="L638"/>
  <c r="L639"/>
  <c r="L640"/>
  <c r="L641"/>
  <c r="L642"/>
  <c r="L644"/>
  <c r="L645"/>
  <c r="L646"/>
  <c r="L647"/>
  <c r="L648"/>
  <c r="L649"/>
  <c r="L652"/>
  <c r="L653"/>
  <c r="L654"/>
  <c r="L655"/>
  <c r="L656"/>
  <c r="L657"/>
  <c r="L658"/>
  <c r="L659"/>
  <c r="L661"/>
  <c r="L662"/>
  <c r="L663"/>
  <c r="L664"/>
  <c r="L666"/>
  <c r="L667"/>
  <c r="L668"/>
  <c r="L669"/>
  <c r="L670"/>
  <c r="L671"/>
  <c r="L673"/>
  <c r="L674"/>
  <c r="L677"/>
  <c r="L678"/>
  <c r="L680"/>
  <c r="L681"/>
  <c r="L682"/>
  <c r="L683"/>
  <c r="L684"/>
  <c r="L685"/>
  <c r="L688"/>
  <c r="L689"/>
  <c r="L690"/>
  <c r="L691"/>
  <c r="L9"/>
  <c r="N5" i="4" l="1"/>
  <c r="L4" i="2"/>
</calcChain>
</file>

<file path=xl/sharedStrings.xml><?xml version="1.0" encoding="utf-8"?>
<sst xmlns="http://schemas.openxmlformats.org/spreadsheetml/2006/main" count="8741" uniqueCount="3726">
  <si>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</si>
  <si>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</si>
  <si>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</si>
  <si>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</si>
  <si>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</si>
  <si>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</si>
  <si>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</si>
  <si>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</si>
  <si>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</si>
  <si>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</si>
  <si>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</si>
  <si>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</si>
  <si>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</si>
  <si>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</si>
  <si>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</si>
  <si>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</si>
  <si>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 Филология (предметная область)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</si>
  <si>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</si>
  <si>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</si>
  <si>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</si>
  <si>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</si>
  <si>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Азбука. В 2-х частях</t>
  </si>
  <si>
    <t>Горецкий В. Г., Кирюшкин В. А., Виноградская Л. А. и др.</t>
  </si>
  <si>
    <t>Горецкий В.Г. (1)</t>
  </si>
  <si>
    <t>с online поддержкой</t>
  </si>
  <si>
    <t>1.1.1.1.4.2</t>
  </si>
  <si>
    <t>Канакина В.П., Горецкий В.Г.</t>
  </si>
  <si>
    <t>Русский язык</t>
  </si>
  <si>
    <t>Канакина В. П., Горецкий В. Г.</t>
  </si>
  <si>
    <t xml:space="preserve">Русский язык. 1 класс. </t>
  </si>
  <si>
    <t>Канакина В.П. (1-4)</t>
  </si>
  <si>
    <t>1.1.1.1.4.3</t>
  </si>
  <si>
    <t>Русский язык. В 2-х частях</t>
  </si>
  <si>
    <t>1.1.1.1.4.4</t>
  </si>
  <si>
    <t>1.1.1.1.4.5</t>
  </si>
  <si>
    <t>1.1.1.1.6.1</t>
  </si>
  <si>
    <t>Перспектива</t>
  </si>
  <si>
    <t>Климанова Л.Ф., Макеева С.Г.</t>
  </si>
  <si>
    <t>Климанова Л.Ф., Макеева С. Г.</t>
  </si>
  <si>
    <t>Климанова Л.Ф. Обучение грамоте (1)</t>
  </si>
  <si>
    <t>1.1.1.1.6.2</t>
  </si>
  <si>
    <t>05-0127-06</t>
  </si>
  <si>
    <t>Климанова Л.Ф. Русский язык (1-4)</t>
  </si>
  <si>
    <t>1.1.1.1.6.3</t>
  </si>
  <si>
    <t>Климанова Л.Ф., Бабушкина Т.В.</t>
  </si>
  <si>
    <t>Климанова Л.Ф., Бабушкина Т. В.</t>
  </si>
  <si>
    <t>1.1.1.1.6.4</t>
  </si>
  <si>
    <t>Климанова Л. Ф., Бабушкина Т. В.</t>
  </si>
  <si>
    <t>1.1.1.1.6.5</t>
  </si>
  <si>
    <t>1.1.1.1.10.1</t>
  </si>
  <si>
    <t>05-0035-04</t>
  </si>
  <si>
    <t>Полякова А.В.</t>
  </si>
  <si>
    <t>Полякова А. В.</t>
  </si>
  <si>
    <t>Русский язык. 1 класс</t>
  </si>
  <si>
    <t>Полякова А.В. (1-4)</t>
  </si>
  <si>
    <t>1.1.1.1.10.2</t>
  </si>
  <si>
    <t>1.1.1.1.10.3</t>
  </si>
  <si>
    <t>1.1.1.1.10.4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</si>
  <si>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</si>
  <si>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</si>
  <si>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</si>
  <si>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Литературное чтение. В 2-х частях</t>
  </si>
  <si>
    <t>Климанова Л.Ф., Горецкий В. Г., Виноградская Л. А.</t>
  </si>
  <si>
    <t>Климанова Л.Ф. Литературное чтение (1-4)</t>
  </si>
  <si>
    <t>1.1.1.2.4.2</t>
  </si>
  <si>
    <t>Климанова Л. Ф., Виноградская Л.А., Горецкий В.Г.</t>
  </si>
  <si>
    <t>Климанова Л.Ф., Виноградская Л. А., Горецкий В. Г.</t>
  </si>
  <si>
    <t>1.1.1.2.4.3</t>
  </si>
  <si>
    <t>1.1.1.2.4.4</t>
  </si>
  <si>
    <t xml:space="preserve">Климанова Л. Ф., Виноградская Л.А., Бойкина М.В. </t>
  </si>
  <si>
    <t>1.1.1.2.5.1</t>
  </si>
  <si>
    <t xml:space="preserve">Климанова Л. Ф., Горецкий В.Г., Голованова М.В. и др. </t>
  </si>
  <si>
    <t>Климанова Л.Ф., Горецкий В. Г., Голованова М. В. и др.</t>
  </si>
  <si>
    <t>Климанова Л.Ф. (1-4)</t>
  </si>
  <si>
    <t>1.1.1.2.5.2</t>
  </si>
  <si>
    <t>1.1.1.2.5.3</t>
  </si>
  <si>
    <t>1.1.1.2.5.4</t>
  </si>
  <si>
    <t>Климанова Л. Ф., Горецкий В. Г., Голованова М. В. и др.</t>
  </si>
  <si>
    <t>1.1.1.3. Иностранный язык (учебный предмет)</t>
  </si>
  <si>
    <t>Английский язык</t>
  </si>
  <si>
    <t>1.1.1.3.2.1</t>
  </si>
  <si>
    <t xml:space="preserve">Баранова К.М., Дули Д., Копылова В.В. и др. </t>
  </si>
  <si>
    <t>Английский язык. 2 класс. В 2-х частях</t>
  </si>
  <si>
    <t>Звездный английский (2-4)</t>
  </si>
  <si>
    <t>1.1.1.3.2.2</t>
  </si>
  <si>
    <t>Английский язык. 3 класс. В 2-х частях</t>
  </si>
  <si>
    <t>1.1.1.3.2.3</t>
  </si>
  <si>
    <t>Английский язык. 4 класс. В 2-х частях</t>
  </si>
  <si>
    <t>Баранова К. М., Дули Д. ., Копылова В. В.</t>
  </si>
  <si>
    <t>1.1.1.3.3.1</t>
  </si>
  <si>
    <t>24-0020-11</t>
  </si>
  <si>
    <t xml:space="preserve">Быкова Н.И., Дули Д., Поспелова М.Д. и др. </t>
  </si>
  <si>
    <t>Английский язык. 2 класс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</si>
  <si>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</si>
  <si>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</si>
  <si>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</si>
  <si>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1.1.1.3.3.2</t>
  </si>
  <si>
    <t>Английский язык. 3 класс</t>
  </si>
  <si>
    <t>Быкова Н.И., Дули Д., Поспелова М. Д. и др.</t>
  </si>
  <si>
    <t>1.1.1.3.3.3</t>
  </si>
  <si>
    <t>Английский язык. 4 класс</t>
  </si>
  <si>
    <t>1.1.1.3.5.1</t>
  </si>
  <si>
    <t xml:space="preserve">Верещагина И.Н., Бондаренко К.А., Притыкина Т.А. </t>
  </si>
  <si>
    <t>Верещагина И. Н., Бондаренко К. А., Притыкина Т. А.</t>
  </si>
  <si>
    <t>Верещагина И.Н. (2-4)</t>
  </si>
  <si>
    <t>1.1.1.3.5.3</t>
  </si>
  <si>
    <t>Верещагина И.Н., Афанасьева О.В.</t>
  </si>
  <si>
    <t>Английский язык. 4 класс. В 2-х частях.</t>
  </si>
  <si>
    <t>1.1.1.3.7.1</t>
  </si>
  <si>
    <t xml:space="preserve">Кузовлев В.П., Перегудова Э.Ш., Пастухова С.А. и др. </t>
  </si>
  <si>
    <t>Английский язык. В 2-х частях</t>
  </si>
  <si>
    <t>Кузовлев В.П. (2-4)</t>
  </si>
  <si>
    <t>1.1.1.3.7.2</t>
  </si>
  <si>
    <t xml:space="preserve">Кузовлев В.П., Лапа Н.М., Костина И.П. и др. </t>
  </si>
  <si>
    <t>Кузовлев В. П., Лапа Н. М., Костина И. П. и др.</t>
  </si>
  <si>
    <t>1.1.1.3.7.3</t>
  </si>
  <si>
    <t xml:space="preserve">Кузовлев В.П., Перегудова Э.Ш., Стрельникова О.В. и др. </t>
  </si>
  <si>
    <t>Немецкий язык</t>
  </si>
  <si>
    <t>1.1.1.3.9.1</t>
  </si>
  <si>
    <t>Перспектива/ Школа России</t>
  </si>
  <si>
    <t>Бим И.Л., Рыжова Л.И.</t>
  </si>
  <si>
    <t>Немецкий язык. В 2-х частях</t>
  </si>
  <si>
    <t>Бим И. Л., Рыжова Л. И.</t>
  </si>
  <si>
    <t>Бим И.Л. (2-4)</t>
  </si>
  <si>
    <t>1.1.1.3.9.2</t>
  </si>
  <si>
    <t>Бим И.Л., Рыжова Л.И., Фомичева Л.М.</t>
  </si>
  <si>
    <t>Бим И. Л., Рыжова Л. И., Фомичева Л. М.</t>
  </si>
  <si>
    <t>1.1.1.3.9.3</t>
  </si>
  <si>
    <t>Французский язык</t>
  </si>
  <si>
    <t>1.1.1.3.12.1</t>
  </si>
  <si>
    <t>Касаткина Н.М., Белосельская Т.В.</t>
  </si>
  <si>
    <t>Французский язык. В 2-х частях</t>
  </si>
  <si>
    <t>Касаткина Н. М., Белосельская Т. В.</t>
  </si>
  <si>
    <t>Французский в перспективе (2-4)</t>
  </si>
  <si>
    <t>1.1.1.3.12.2</t>
  </si>
  <si>
    <t>Касаткина Н.М., Гусева А.В.</t>
  </si>
  <si>
    <t>1.1.1.3.12.3</t>
  </si>
  <si>
    <t xml:space="preserve">Береговская Э.М. </t>
  </si>
  <si>
    <t>Береговская Э. М.</t>
  </si>
  <si>
    <t>1.1.1.3.13.1</t>
  </si>
  <si>
    <t>Кулигина А.С., Кирьянова М.Г.</t>
  </si>
  <si>
    <t>Кулигина А. С., Кирьянова М. Г.</t>
  </si>
  <si>
    <t>Твой друг французский язык (2-4)</t>
  </si>
  <si>
    <t>1.1.1.3.13.2</t>
  </si>
  <si>
    <t>1.1.1.3.13.3</t>
  </si>
  <si>
    <t>Кулигина А.С.</t>
  </si>
  <si>
    <t>Кулигина А. С.</t>
  </si>
  <si>
    <t>Испанский язык</t>
  </si>
  <si>
    <t>1.1.1.3.14.1</t>
  </si>
  <si>
    <t xml:space="preserve">Воинова А.А., Бухарова Ю.А., Морено К.В. </t>
  </si>
  <si>
    <t>Воинова А. А., Бухарова Ю. А., Морено К. В.</t>
  </si>
  <si>
    <t>Воинова А.А. (2-4)</t>
  </si>
  <si>
    <t>1.1.1.3.14.2</t>
  </si>
  <si>
    <t>1.1.1.3.14.3</t>
  </si>
  <si>
    <t xml:space="preserve">Испанский язык. </t>
  </si>
  <si>
    <t>1.1.2. Математика и информатика (Предметная область)</t>
  </si>
  <si>
    <t>1.1.2.1.4.1</t>
  </si>
  <si>
    <t>Перспектива (альтернативная линия)</t>
  </si>
  <si>
    <t>Дорофеев Г.В., Миракова Т.Н., Бука Т.Б.</t>
  </si>
  <si>
    <t>Математика. В 2-х частях</t>
  </si>
  <si>
    <t>Дорофеев Г. В., Миракова Т. Н., Бука Т. Б.</t>
  </si>
  <si>
    <t>Дорофеев Г.В. (1-4)</t>
  </si>
  <si>
    <t>1.1.2.1.4.2</t>
  </si>
  <si>
    <t>1.1.2.1.4.3</t>
  </si>
  <si>
    <t>Дорофеев Г.В., Мираков Т. Н., Бука Т. Б.</t>
  </si>
  <si>
    <t>1.1.2.1.4.4</t>
  </si>
  <si>
    <t>1.1.2.1.8.1</t>
  </si>
  <si>
    <t>Моро М.И., Волкова С.И., Степанова С.В.</t>
  </si>
  <si>
    <t>Моро М. И., Волкова С. И., Степанова С. В.</t>
  </si>
  <si>
    <t>Моро М.И. (1-4)</t>
  </si>
  <si>
    <t>1.1.2.1.8.2</t>
  </si>
  <si>
    <t xml:space="preserve">Моро М.И., Бантова М.А., Бельтюкова Г.В. и др. </t>
  </si>
  <si>
    <t>Моро М. И., Бантова М. А., Бельтюкова Г. В. и др.</t>
  </si>
  <si>
    <t>1.1.2.1.8.3</t>
  </si>
  <si>
    <t>1.1.2.1.8.4</t>
  </si>
  <si>
    <t>2.1.2.2.4.1</t>
  </si>
  <si>
    <t>14-0211-01</t>
  </si>
  <si>
    <t>Рудченко Т.А., Семёнов А.Л. (под ред. Семёнова А.Л.)</t>
  </si>
  <si>
    <t>Информатика</t>
  </si>
  <si>
    <t>Рудченко Т. А., Семёнов А.Л. / Под ред. Семёнова А.Л.</t>
  </si>
  <si>
    <t>Информатика. 1 класс.</t>
  </si>
  <si>
    <t>Рудченко Т.А. (1-4)</t>
  </si>
  <si>
    <t>2.1.2.2.4.2</t>
  </si>
  <si>
    <t>14-0212-01</t>
  </si>
  <si>
    <t>Информатика. 2 класс.</t>
  </si>
  <si>
    <t>2.1.2.2.4.3</t>
  </si>
  <si>
    <t>14-0222-01</t>
  </si>
  <si>
    <t>Информатика. 3 класс.</t>
  </si>
  <si>
    <t>2.1.2.2.4.4</t>
  </si>
  <si>
    <t>14-0223-01</t>
  </si>
  <si>
    <t>Информатика. 4 класс.</t>
  </si>
  <si>
    <t>2.1.2.2.5.1</t>
  </si>
  <si>
    <t>14-0063-01</t>
  </si>
  <si>
    <t>Семёнов А.Л., Рудченко Т.А.</t>
  </si>
  <si>
    <t>Информатика. Ч.1</t>
  </si>
  <si>
    <t>Семёнов А.Л., Рудченко Т. А.</t>
  </si>
  <si>
    <t>Информатика. 3 класс. Ч. 1.</t>
  </si>
  <si>
    <t>Семёнов А.Л. (3-4)</t>
  </si>
  <si>
    <t>2.1.2.2.5.2</t>
  </si>
  <si>
    <t>14-0108-01</t>
  </si>
  <si>
    <t>Информатика. Ч.2</t>
  </si>
  <si>
    <t xml:space="preserve"> 3 - 4</t>
  </si>
  <si>
    <t>Информатика. 3-4 классы. Ч. 2.</t>
  </si>
  <si>
    <t>2.1.2.2.5.3</t>
  </si>
  <si>
    <t>14-0071-01</t>
  </si>
  <si>
    <t>Информатика. Ч.3</t>
  </si>
  <si>
    <t>Информатика. 4 класс. Ч. 3.</t>
  </si>
  <si>
    <t>1.1.3. Обществознание и естествознание (Окружающий мир) (Предметная область)</t>
  </si>
  <si>
    <t>1.1.3.1.3.1</t>
  </si>
  <si>
    <t>Плешаков А.А.</t>
  </si>
  <si>
    <t>Окружающий мир. В 2-х частях</t>
  </si>
  <si>
    <t>Плешаков А. А.</t>
  </si>
  <si>
    <t>Плешаков А.А.  (1-4)</t>
  </si>
  <si>
    <t>1.1.3.1.3.2</t>
  </si>
  <si>
    <t>1.1.3.1.3.3</t>
  </si>
  <si>
    <t>1.1.3.1.3.4</t>
  </si>
  <si>
    <t>Плешаков А.А., Крючкова Е.А.</t>
  </si>
  <si>
    <t>Плешаков А. А., Крючкова Е. А.</t>
  </si>
  <si>
    <t>1.1.3.1.4.1</t>
  </si>
  <si>
    <t>Плешаков А.А., Новицкая М.Ю.</t>
  </si>
  <si>
    <t>Плешаков А.А., Новицкая М.Ю. (1-4)</t>
  </si>
  <si>
    <t>1.1.3.1.4.2</t>
  </si>
  <si>
    <t>Плешаков А. А., Новицкая М. Ю.</t>
  </si>
  <si>
    <t>1.1.3.1.4.3</t>
  </si>
  <si>
    <t>1.1.3.1.4.4</t>
  </si>
  <si>
    <t>1.1.4. Основы духовно-нравственной культуры (Предметная область)</t>
  </si>
  <si>
    <t>1.1.4.1.4.1</t>
  </si>
  <si>
    <t>Кураев А.В.</t>
  </si>
  <si>
    <t xml:space="preserve">Основы религиозных культур и светской этики. Основы православной культуры </t>
  </si>
  <si>
    <t>Кураев А. В.</t>
  </si>
  <si>
    <t>ОРКСЭ (Кураев и др.) (4)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</si>
  <si>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</si>
  <si>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</si>
  <si>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</si>
  <si>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 xml:space="preserve">Латышина Д.И., Муртазин М.Ф. 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</si>
  <si>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</si>
  <si>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</si>
  <si>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</si>
  <si>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</si>
  <si>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</si>
  <si>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</si>
  <si>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Чимитдоржиев В. Л.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</si>
  <si>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</si>
  <si>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</si>
  <si>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</si>
  <si>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</si>
  <si>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1.1.4.1.4.6</t>
  </si>
  <si>
    <t>Шемшурина А.И.</t>
  </si>
  <si>
    <t>Основы религиозных культур и светской этики. Основы светской этики</t>
  </si>
  <si>
    <t>Шемшурина А. И.</t>
  </si>
  <si>
    <t>Основы религиозных культур и светской этики. Основы светской этики. 4 класс</t>
  </si>
  <si>
    <t>1.1.5. Искусство (Предметная область)</t>
  </si>
  <si>
    <t>1.1.5.1. Изобразительное искусство (учебный предмет)</t>
  </si>
  <si>
    <t>1.1.5.1.6.1</t>
  </si>
  <si>
    <t>31-0014-06</t>
  </si>
  <si>
    <t xml:space="preserve">Неменская Л.А. / Под ред. Неменского Б.М. </t>
  </si>
  <si>
    <t>Изобразительное искусство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</si>
  <si>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</si>
  <si>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</si>
  <si>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</si>
  <si>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1.1.5.1.6.2</t>
  </si>
  <si>
    <t>31-0015-06</t>
  </si>
  <si>
    <t>Коротеева Е.И.  / Под ред. Неменского Б.М.</t>
  </si>
  <si>
    <t>Коротеева Е. И. / Под ред. Неменского Б. М.</t>
  </si>
  <si>
    <t>Изобразительное искусство. Искусство и ты. 2 класс.</t>
  </si>
  <si>
    <t>1.1.5.1.6.3</t>
  </si>
  <si>
    <t>31-0013-09</t>
  </si>
  <si>
    <t>Горяева Н.А., Неменская Л.А., Питерских А.С. и др.  / Под ред. Неменского Б.М.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</si>
  <si>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</si>
  <si>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</si>
  <si>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1.1.5.1.6.4</t>
  </si>
  <si>
    <t>31-0016-05</t>
  </si>
  <si>
    <t>Неменская Л.А.  / Под ред. Неменского Б.М.</t>
  </si>
  <si>
    <t>Изобразительное искусство. Каждый народ - художник. 4 класс.</t>
  </si>
  <si>
    <t>1.1.5.1.10.1</t>
  </si>
  <si>
    <t>31-0008-05</t>
  </si>
  <si>
    <t>Шпикалова Т.Я., Ершова Л.В.</t>
  </si>
  <si>
    <t>Шпикалова Т. Я., Ершова Л. В.</t>
  </si>
  <si>
    <t>Изобразительное искусство. 1 класс</t>
  </si>
  <si>
    <t>Шпикалова Т.Я. (1-4)</t>
  </si>
  <si>
    <t>1.1.5.1.10.2</t>
  </si>
  <si>
    <t>31-0009-03</t>
  </si>
  <si>
    <t>Изобразительное искусство. 2 класс</t>
  </si>
  <si>
    <t>1.1.5.1.10.3</t>
  </si>
  <si>
    <t>31-0002-03</t>
  </si>
  <si>
    <t>Изобразительное искусство. 3 класс</t>
  </si>
  <si>
    <t>1.1.5.1.10.4</t>
  </si>
  <si>
    <t>31-0010-02</t>
  </si>
  <si>
    <t>Изобразительное искусство. 4 класс</t>
  </si>
  <si>
    <t>1.1.5.2. Музыка (учебный предмет)</t>
  </si>
  <si>
    <t>1.1.5.2.5.1</t>
  </si>
  <si>
    <t>30-0019-07</t>
  </si>
  <si>
    <t>Критская Е.Д., Сергеева Г.П., Шмагина Т.С.</t>
  </si>
  <si>
    <t>Музыка</t>
  </si>
  <si>
    <t>Критская Е. Д., Сергеева Г. П., Шмагина Т. С.</t>
  </si>
  <si>
    <t>Музыка. 1 класс.</t>
  </si>
  <si>
    <t>Критская Е.Д. (1-4)</t>
  </si>
  <si>
    <t>1.1.5.2.5.2</t>
  </si>
  <si>
    <t>Музыка. 2 класс</t>
  </si>
  <si>
    <t>1.1.5.2.5.3</t>
  </si>
  <si>
    <t>Музыка. 3 класс.</t>
  </si>
  <si>
    <t>1.1.5.2.5.4</t>
  </si>
  <si>
    <t>Музыка. 4 класс.</t>
  </si>
  <si>
    <t>1.1.6. Технология (Предметная область)</t>
  </si>
  <si>
    <t>1.1.6.1.4.1</t>
  </si>
  <si>
    <t>22-0149-01</t>
  </si>
  <si>
    <t>Лутцева Е.А., Зуева Т.П.</t>
  </si>
  <si>
    <t>Технология</t>
  </si>
  <si>
    <t>Лутцева Е. А., Зуева Т. П.</t>
  </si>
  <si>
    <t>Технология. 1 класс</t>
  </si>
  <si>
    <t>Лутцева Е.А. (1-4)</t>
  </si>
  <si>
    <t>1.1.6.1.4.2</t>
  </si>
  <si>
    <t>22-0176-01</t>
  </si>
  <si>
    <t>Технология. 2 класс</t>
  </si>
  <si>
    <t>1.1.6.1.4.3</t>
  </si>
  <si>
    <t>22-0179-01</t>
  </si>
  <si>
    <t>Технология. 3 класс</t>
  </si>
  <si>
    <t>1.1.6.1.4.4</t>
  </si>
  <si>
    <t>22-0182-01</t>
  </si>
  <si>
    <t>Технология. 4 класс</t>
  </si>
  <si>
    <t>1.1.6.1.9.1</t>
  </si>
  <si>
    <t>22-0039-10</t>
  </si>
  <si>
    <t>Роговцева Н.И., Богданова Н.В., Фрейтаг И.П.</t>
  </si>
  <si>
    <t>Роговцева Н. И., Богданова Н. В., Фрейтаг И. П.</t>
  </si>
  <si>
    <t xml:space="preserve">Технология. 1 класс </t>
  </si>
  <si>
    <t>Роговцева Н.И. (1-4)</t>
  </si>
  <si>
    <t>1.1.6.1.9.2</t>
  </si>
  <si>
    <t>Роговцева Н.И., Богданова Н.В., Добромыслова Н.В.</t>
  </si>
  <si>
    <t>Роговцева Н. И., Богданова Н. В., Добромыслова Н. В.</t>
  </si>
  <si>
    <t>1.1.6.1.9.3</t>
  </si>
  <si>
    <t>1.1.6.1.9.4</t>
  </si>
  <si>
    <t>Роговцева Н.И., Богданова Н.В., Шипилова Н.В. и др.</t>
  </si>
  <si>
    <t>Роговцева Н. И., Богданова Н. В., Добромыслова Н. В. и др.</t>
  </si>
  <si>
    <t>1.1.7. Физическая культура (Предметная область)</t>
  </si>
  <si>
    <t>1.1.7.1.3.1</t>
  </si>
  <si>
    <t>33-0001-09</t>
  </si>
  <si>
    <t>Лях В.И.</t>
  </si>
  <si>
    <t>Физическая культура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</si>
  <si>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</si>
  <si>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</si>
  <si>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</si>
  <si>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</si>
  <si>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</si>
  <si>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33-0017-02</t>
  </si>
  <si>
    <t>Матвеев А.П.</t>
  </si>
  <si>
    <t>Матвеев А. П.</t>
  </si>
  <si>
    <t>Физическая культура. 1 класс.</t>
  </si>
  <si>
    <t>Матвеев А.П. (1-4)</t>
  </si>
  <si>
    <t>1.1.7.1.4.2</t>
  </si>
  <si>
    <t>33-0022-02</t>
  </si>
  <si>
    <t>Физическая культура. 2 класс.</t>
  </si>
  <si>
    <t>1.1.7.1.4.3</t>
  </si>
  <si>
    <t>33-0026-02</t>
  </si>
  <si>
    <t>Физическая культура. 3-4 классы.</t>
  </si>
  <si>
    <t>1.1.7.1.4.4</t>
  </si>
  <si>
    <t>Винер И.А., Горбулина Н.М.. Цыганкова О.Д. /Под ред. Винер И.А.</t>
  </si>
  <si>
    <t>Физическая культура. Гимнастика.В 2-х частях</t>
  </si>
  <si>
    <t>Винер И.А. (1-4)</t>
  </si>
  <si>
    <t>1.2. Основное общее образование</t>
  </si>
  <si>
    <t>1.2.1. Филология (предметная область)</t>
  </si>
  <si>
    <t>1.2.1.1. Русский язык (учебный предмет)</t>
  </si>
  <si>
    <t>1.2.1.1.4.1</t>
  </si>
  <si>
    <t>Ладыженская Т.А., Баранов М. Т., Тростенцова Л.А. и др.</t>
  </si>
  <si>
    <t>Ладыженская Т. А., Баранов М. Т., Тростенцова Л. А. и др.</t>
  </si>
  <si>
    <t>Ладыженская Т.А. (5-9)</t>
  </si>
  <si>
    <t>1.2.1.1.4.2</t>
  </si>
  <si>
    <t>Баранов М.Т., Ладыженская Т.А., Тростенцова Л.А.и др.</t>
  </si>
  <si>
    <t>1.2.1.1.4.3</t>
  </si>
  <si>
    <t>Баранов М. Т., Ладыженская Т. А., Тростенцова Л. А. и др.</t>
  </si>
  <si>
    <t>Русский язык. 7 класс</t>
  </si>
  <si>
    <t>1.2.1.1.4.4</t>
  </si>
  <si>
    <t>11-0056-04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</si>
  <si>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</si>
  <si>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</si>
  <si>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</si>
  <si>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1.2.1.1.4.5</t>
  </si>
  <si>
    <t>11-0054-05</t>
  </si>
  <si>
    <t>Русский язык. 9 класс.</t>
  </si>
  <si>
    <t>1.2.1.1.6.1</t>
  </si>
  <si>
    <t>Рыбченкова Л.М., Александрова О.М., Глазков А.В. и др.</t>
  </si>
  <si>
    <t>Рыбченкова Л. М., Александрова О. М., Глазков А. В. и др.</t>
  </si>
  <si>
    <t>Рыбченкова Л.М. (5-9)</t>
  </si>
  <si>
    <t>1.2.1.1.6.2</t>
  </si>
  <si>
    <t>Рыбченкова Л.М., Александрова О.М., Загоровская О.В. и др.</t>
  </si>
  <si>
    <t>Рыбченкова Л. М., Александрова О. М., Загоровская О. В. и др.</t>
  </si>
  <si>
    <t>1.2.1.1.6.3</t>
  </si>
  <si>
    <t>1.2.1.1.6.4</t>
  </si>
  <si>
    <t>11-0201-01</t>
  </si>
  <si>
    <t>Русский язык.  8 класс</t>
  </si>
  <si>
    <t>1.2.1.1.6.5</t>
  </si>
  <si>
    <t>11-0222-01</t>
  </si>
  <si>
    <t>Русский язык. 9 класс</t>
  </si>
  <si>
    <t>1.2.1.2. Литература (учебный предмет)</t>
  </si>
  <si>
    <t>1.2.1.2.1.1</t>
  </si>
  <si>
    <t>Коровина В.Я., Журавлёв В.П., Коровин В.И.</t>
  </si>
  <si>
    <t>Литература. В 2-х частях</t>
  </si>
  <si>
    <t>Коровина В. Я., Журавлев В. П., Коровин В. И.</t>
  </si>
  <si>
    <t>Коровина В.Я. (5-9)</t>
  </si>
  <si>
    <t>1.2.1.2.1.2</t>
  </si>
  <si>
    <t>Полухина В.П., Коровина В.Я., Журавлёв В.П. и др. / Под ред. Коровиной В.Я.</t>
  </si>
  <si>
    <t>Полухина В. П., Коровина В. Я., Журавлев В. П. и др. / Под ред. Коровиной В. Я.</t>
  </si>
  <si>
    <t>1.2.1.2.1.3</t>
  </si>
  <si>
    <t>1.2.1.2.1.4</t>
  </si>
  <si>
    <t>1.2.1.2.1.5</t>
  </si>
  <si>
    <t xml:space="preserve">Коровина В.Я., Журавлёв В.П., Коровин В.И. и др. </t>
  </si>
  <si>
    <t>1.2.1.2.7.1</t>
  </si>
  <si>
    <t>Чертов В.Ф., Трубина Л.А., Ипполитова Н.А. и др. / Под ред. Чертова В.Ф.</t>
  </si>
  <si>
    <t>Литература</t>
  </si>
  <si>
    <t>Чертов В.Ф. (5-9)</t>
  </si>
  <si>
    <t>1.2.1.2.7.2</t>
  </si>
  <si>
    <t>1.2.1.2.7.3</t>
  </si>
  <si>
    <t xml:space="preserve">Чертов В.Ф., Трубина Л.А., Ипполитова Н.А. и др. / Под ред. Чертова В.Ф. </t>
  </si>
  <si>
    <t>Чертов В. Ф. и др.</t>
  </si>
  <si>
    <t>1.2.1.2.7.4</t>
  </si>
  <si>
    <t>1.2.1.2.7.5</t>
  </si>
  <si>
    <t xml:space="preserve">Чертов В.Ф., Трубина Л.А., Антипова А.М. и др. / Под ред. Чертова В.Ф. </t>
  </si>
  <si>
    <t>1.2.1.3. Иностранный язык (учебный предмет)</t>
  </si>
  <si>
    <t>1.2.1.3.3.1</t>
  </si>
  <si>
    <t>Английский язык. 5 класс. В 2-х частях</t>
  </si>
  <si>
    <t>Верещагина И. Н., Афанасьева О. В.</t>
  </si>
  <si>
    <t>Афанасьева О.В. (5-9)</t>
  </si>
  <si>
    <t>1.2.1.3.3.2</t>
  </si>
  <si>
    <t xml:space="preserve"> Афанасьева О.В., Михеева И.В.</t>
  </si>
  <si>
    <t>Английский язык. 6 класс. В 2-х частях</t>
  </si>
  <si>
    <t>Афанасьева О. В., Михеева И. В.</t>
  </si>
  <si>
    <t>1.2.1.3.3.3</t>
  </si>
  <si>
    <t xml:space="preserve">Английский язык. 7 класс </t>
  </si>
  <si>
    <t>1.2.1.3.3.4</t>
  </si>
  <si>
    <t>24-0155-02</t>
  </si>
  <si>
    <t xml:space="preserve">Английский язык. 8 класс </t>
  </si>
  <si>
    <t>Английский язык. VIII класс.</t>
  </si>
  <si>
    <t>1.2.1.3.3.5</t>
  </si>
  <si>
    <t>24-0295-02</t>
  </si>
  <si>
    <t>Афанасьева О.В., Михеева И.В.</t>
  </si>
  <si>
    <t xml:space="preserve">Английский язык. 9 класс </t>
  </si>
  <si>
    <t xml:space="preserve">Английский язык. IX класс. </t>
  </si>
  <si>
    <t>1.2.1.3.4.1</t>
  </si>
  <si>
    <t>Баранова К. М., Дули Д. ., Копылова В. В. и др.</t>
  </si>
  <si>
    <t>Английский язык. 5 класс</t>
  </si>
  <si>
    <t>Звездный английский (5-9)</t>
  </si>
  <si>
    <t>1.2.1.3.4.2</t>
  </si>
  <si>
    <t>24-1716-01</t>
  </si>
  <si>
    <t>Английский язык. 6 класс</t>
  </si>
  <si>
    <t>1.2.1.3.4.3</t>
  </si>
  <si>
    <t>24-1723-01</t>
  </si>
  <si>
    <t>Английский язык. 7 класс</t>
  </si>
  <si>
    <t>1.2.1.3.4.4</t>
  </si>
  <si>
    <t>24-1727-01</t>
  </si>
  <si>
    <t>Английский язык. 8 класс</t>
  </si>
  <si>
    <t>1.2.1.3.4.5</t>
  </si>
  <si>
    <t>Английский язык. 9 класс</t>
  </si>
  <si>
    <t>1.2.1.3.5.1</t>
  </si>
  <si>
    <t>24-0225-07</t>
  </si>
  <si>
    <t>Ваулина Ю.Е., Дули Д., Подоляко О.Е. и др.</t>
  </si>
  <si>
    <t>Ваулина Ю. Е.</t>
  </si>
  <si>
    <t xml:space="preserve">Английский язык. 5 класс. </t>
  </si>
  <si>
    <t>Английский в фокусе (5-9)</t>
  </si>
  <si>
    <t>1.2.1.3.5.2</t>
  </si>
  <si>
    <t>24-0021-06</t>
  </si>
  <si>
    <t>Ваулина Ю. Е., Дули Д., Подоляко О. Е. и др.</t>
  </si>
  <si>
    <t xml:space="preserve">Английский язык. 6 класс </t>
  </si>
  <si>
    <t>1.2.1.3.5.3</t>
  </si>
  <si>
    <t>Ваулина Ю. Е., Дули Д. ., Подоляко О. Е. и др.</t>
  </si>
  <si>
    <t>1.2.1.3.5.4</t>
  </si>
  <si>
    <t>24-0273-07</t>
  </si>
  <si>
    <t>Английский язык. 8  класс.</t>
  </si>
  <si>
    <t>1.2.1.3.5.5</t>
  </si>
  <si>
    <t>1.2.1.3.8.1</t>
  </si>
  <si>
    <t>24-0007-03</t>
  </si>
  <si>
    <t>Кузовлев В.П., Лапа Н.М., Костина И.Н. и др.</t>
  </si>
  <si>
    <t>Кузовлев В. П.</t>
  </si>
  <si>
    <t>Кузовлев В.П. (5-9)</t>
  </si>
  <si>
    <t>1.2.1.3.8.2</t>
  </si>
  <si>
    <t>Кузовлев В.П., Лапа Н.М., Перегудова Э.Ш. и др.</t>
  </si>
  <si>
    <t>Кузовлев В. П., Лапа Н. М., Перегудова Э. Ш. и др.</t>
  </si>
  <si>
    <t>1.2.1.3.8.3</t>
  </si>
  <si>
    <t>1.2.1.3.8.4</t>
  </si>
  <si>
    <t>24-0153-14</t>
  </si>
  <si>
    <t>Английский язык. 8 класс.</t>
  </si>
  <si>
    <t>1.2.1.3.8.5</t>
  </si>
  <si>
    <t>Кузовлев В. П., Перегудова Э. Ш., Лапа Н. М. и др.</t>
  </si>
  <si>
    <t>Немецкий</t>
  </si>
  <si>
    <t>1.2.1.3.10.1</t>
  </si>
  <si>
    <t>Бим И.Л. (5-9)</t>
  </si>
  <si>
    <t>1.2.1.3.10.2</t>
  </si>
  <si>
    <t>Бим И.Л., Садомова Л.В., Санникова Л.М.</t>
  </si>
  <si>
    <t>Немецкий язык. В 2-х частях.</t>
  </si>
  <si>
    <t>Бим И. Л., Садомова Л. В., Санникова Л. М.</t>
  </si>
  <si>
    <t>1.2.1.3.10.3</t>
  </si>
  <si>
    <t>Бим И.Л., Садомова Л.В.</t>
  </si>
  <si>
    <t xml:space="preserve">Немецкий язык </t>
  </si>
  <si>
    <t>1.2.1.3.10.4</t>
  </si>
  <si>
    <t>Бим И.Л., Садомова Л.В., Крылова Ж.Я. и др.</t>
  </si>
  <si>
    <t>1.2.1.3.10.5</t>
  </si>
  <si>
    <t>Бим И. Л., Садомова Л. В.</t>
  </si>
  <si>
    <t>1.2.1.3.12.1</t>
  </si>
  <si>
    <t>25-0144-02</t>
  </si>
  <si>
    <t>Яцковская Г.В.</t>
  </si>
  <si>
    <t>Яцковская Г. В.</t>
  </si>
  <si>
    <t>Немецкий  язык. 5 класс</t>
  </si>
  <si>
    <t>Вундеркинды (5-9)</t>
  </si>
  <si>
    <t>1.2.1.3.12.2</t>
  </si>
  <si>
    <t>25-0129-01</t>
  </si>
  <si>
    <t>Радченко О.А., Конго И.Ф., Зайферт К.</t>
  </si>
  <si>
    <t>Радченко О. А., Конго И. Ф., Зайферт К. .</t>
  </si>
  <si>
    <t>Немецкий язык. 6 класс</t>
  </si>
  <si>
    <t>1.2.1.3.12.3</t>
  </si>
  <si>
    <t>25-0168-01</t>
  </si>
  <si>
    <t>Радченко О.А., Конго И.Ф., Хебелер Г.</t>
  </si>
  <si>
    <t>Радченко О. А., Конго И. Ф., Хебелер Г. .</t>
  </si>
  <si>
    <t>Немецкий язык. 7 класс</t>
  </si>
  <si>
    <t>1.2.1.3.12.4</t>
  </si>
  <si>
    <t>25-0192-01</t>
  </si>
  <si>
    <t xml:space="preserve">Радченко О.А., Конго И.Ф., Гертнер У. </t>
  </si>
  <si>
    <t>Радченко О. А., Конго И. Ф., Гертнер У. .</t>
  </si>
  <si>
    <t>Немецкий язык. 8 класс</t>
  </si>
  <si>
    <t>1.2.1.3.12.5</t>
  </si>
  <si>
    <t>25-0203-01</t>
  </si>
  <si>
    <t>Радченко О.А., Цойнер К.Р., Билер К.Х. и др.</t>
  </si>
  <si>
    <t>Немецкий язык. 9 класс</t>
  </si>
  <si>
    <t>Француский язык</t>
  </si>
  <si>
    <t>1.2.1.4.2.1</t>
  </si>
  <si>
    <t>Береговская Э.М., Белосельская Т.В.</t>
  </si>
  <si>
    <t>Французский язык. Второй иностранный язык.В 2-х частях</t>
  </si>
  <si>
    <t>Береговская Э. М., Белосельская Т. В.</t>
  </si>
  <si>
    <t>Синяя птица (5-9)</t>
  </si>
  <si>
    <t>1.2.1.4.2.2</t>
  </si>
  <si>
    <t>Селиванова Н.А., Шашурина А.Ю.</t>
  </si>
  <si>
    <t>Селиванова Н. А., Шашурина А. Ю.</t>
  </si>
  <si>
    <t>1.2.1.4.2.3</t>
  </si>
  <si>
    <t>Французский язык. Второй иностранный язык</t>
  </si>
  <si>
    <t xml:space="preserve"> 7 - 8</t>
  </si>
  <si>
    <t>1.2.1.4.2.4</t>
  </si>
  <si>
    <t>1.2.1.3.13.1</t>
  </si>
  <si>
    <t>Твой друг французский язык (5-9)</t>
  </si>
  <si>
    <t>1.2.1.3.13.2</t>
  </si>
  <si>
    <t>Кулигина А.С., Щепилова А.В.</t>
  </si>
  <si>
    <t>Кулигина А. С., Щепилова А. В.</t>
  </si>
  <si>
    <t>1.2.1.3.13.3</t>
  </si>
  <si>
    <t>1.2.1.3.13.4</t>
  </si>
  <si>
    <t>26-0176-03</t>
  </si>
  <si>
    <t xml:space="preserve">Французский язык. 8 класс </t>
  </si>
  <si>
    <t>1.2.1.3.13.5</t>
  </si>
  <si>
    <t>26-0178-02</t>
  </si>
  <si>
    <t xml:space="preserve">Французский язык. 9 класс. </t>
  </si>
  <si>
    <t>1.2.1.3.14.1</t>
  </si>
  <si>
    <t>Французский в перспективе (5-9)</t>
  </si>
  <si>
    <t>1.2.1.3.14.2</t>
  </si>
  <si>
    <t>26-0122-02</t>
  </si>
  <si>
    <t>Французский язык. VI класс</t>
  </si>
  <si>
    <t>1.2.1.3.14.3</t>
  </si>
  <si>
    <t>Кулигина А.С., Иохим О.В.</t>
  </si>
  <si>
    <t>Кулигина А. С., Иохим О. В.</t>
  </si>
  <si>
    <t>Французский язык. VII  класс</t>
  </si>
  <si>
    <t>1.2.1.3.14.4</t>
  </si>
  <si>
    <t>Григорьева Е.Я., Горбачёва Е.Ю.</t>
  </si>
  <si>
    <t>Григорьева Е. Я., Горбачева Е. Ю.</t>
  </si>
  <si>
    <t>Французский язык. VIII  класс</t>
  </si>
  <si>
    <t>1.2.1.3.14.5</t>
  </si>
  <si>
    <t>26-0114-03</t>
  </si>
  <si>
    <t>Французский язык. IX класс.</t>
  </si>
  <si>
    <t>1.2.1.3.16.1</t>
  </si>
  <si>
    <t>Липова Е.Е., Шорохова О.Е.</t>
  </si>
  <si>
    <t>Испанский язык. В 2-х частях</t>
  </si>
  <si>
    <t>Липова Е. Е., Шорохова О. Е.</t>
  </si>
  <si>
    <t>Кондрашова Н.А. (5-9)</t>
  </si>
  <si>
    <t>1.2.1.3.16.2</t>
  </si>
  <si>
    <t>Анурова И.В., Соловцова Э.И.</t>
  </si>
  <si>
    <t>Анурова И. В., Соловцова Э. И.</t>
  </si>
  <si>
    <t>1.2.1.3.16.3</t>
  </si>
  <si>
    <t>Кондрашова Н.А.</t>
  </si>
  <si>
    <t>Кондрашова Н. А.</t>
  </si>
  <si>
    <t>1.2.1.3.16.4</t>
  </si>
  <si>
    <t>27-0005-03</t>
  </si>
  <si>
    <t>Кондрашова Н.А., Костылева С.В.</t>
  </si>
  <si>
    <t>Кондрашова Н. А., Костылева С. В.</t>
  </si>
  <si>
    <t xml:space="preserve">Испанский язык.  VIII  класс </t>
  </si>
  <si>
    <t>1.2.1.3.16.5</t>
  </si>
  <si>
    <t>1.2.1.4. Второй иностранный язык (учебный предмет)</t>
  </si>
  <si>
    <t>1.2.1.4.1.1</t>
  </si>
  <si>
    <t>25-0323-02</t>
  </si>
  <si>
    <t>Аверин М.М., Джин Ф., Рорман Л. и др.</t>
  </si>
  <si>
    <t>Немецкий язык. Второй иностранный язык</t>
  </si>
  <si>
    <t>Аверин М.М., Джин Ф. ., Рорман Л. . и др.</t>
  </si>
  <si>
    <t>Немецкий язык. 5 класс</t>
  </si>
  <si>
    <t>Горизонты (5-9)</t>
  </si>
  <si>
    <t>1.2.1.4.1.2</t>
  </si>
  <si>
    <t>25-0327-01</t>
  </si>
  <si>
    <t xml:space="preserve">Аверин М.М., Джин Ф., Рорман Л. </t>
  </si>
  <si>
    <t>Аверин М.М., Джин Ф. ., Рорман Л. .</t>
  </si>
  <si>
    <t>1.2.1.4.1.3</t>
  </si>
  <si>
    <t>25-0333-01</t>
  </si>
  <si>
    <t>1.2.1.4.1.4</t>
  </si>
  <si>
    <t>25-0340-01</t>
  </si>
  <si>
    <t>1.2.1.4.1.5</t>
  </si>
  <si>
    <t>25-0344-01</t>
  </si>
  <si>
    <t>1.2.1.4.4.1</t>
  </si>
  <si>
    <t>Костылева С.В., Сараф О.В., Морено К.В. и др.</t>
  </si>
  <si>
    <t>Испанский язык. Второй иностранный</t>
  </si>
  <si>
    <t xml:space="preserve"> 5 - 6</t>
  </si>
  <si>
    <t>Завтра (5-9)</t>
  </si>
  <si>
    <t>1.2.1.4.4.2</t>
  </si>
  <si>
    <t>Костылева С.В., Морено К.В.и др.</t>
  </si>
  <si>
    <t>1.2.1.4.4.3</t>
  </si>
  <si>
    <t>1.2.2. Общественно-научные предметы (предметная область)</t>
  </si>
  <si>
    <t>1.2.2.1. История России (учебный предмет)</t>
  </si>
  <si>
    <t>1.2.2.2. Всеобщая история (учебный предмет)</t>
  </si>
  <si>
    <t>1.2.2.2.1.1</t>
  </si>
  <si>
    <t>15-0036-08</t>
  </si>
  <si>
    <t xml:space="preserve">Вигасин А.А., Годер Г.И., Свенцицкая И.С. </t>
  </si>
  <si>
    <t>Всеобщая история. История Древнего мира</t>
  </si>
  <si>
    <t>Всеобщая история. История Древнего мира. 5 класс.</t>
  </si>
  <si>
    <t>Вигасин А.А. и др. (5-9)</t>
  </si>
  <si>
    <t>1.2.2.2.1.2</t>
  </si>
  <si>
    <t>15-0071-14</t>
  </si>
  <si>
    <t xml:space="preserve">Агибалова Е.В., Донской Г.М. </t>
  </si>
  <si>
    <t>Всеобщая история. История Средних веков</t>
  </si>
  <si>
    <t>Всеобщая история. История Средних веков. 6 класс.</t>
  </si>
  <si>
    <t>1.2.2.2.1.3</t>
  </si>
  <si>
    <t>15-0085-13</t>
  </si>
  <si>
    <t xml:space="preserve">Юдовская А.Я., Баранов П.А., Ванюшкина Л.М. </t>
  </si>
  <si>
    <t>Всеобщая история. История Нового времени. 1500-1800</t>
  </si>
  <si>
    <t>Всеобщая история. История Нового времени. 1500-1800. 7 класс.</t>
  </si>
  <si>
    <t>1.2.2.2.1.4</t>
  </si>
  <si>
    <t>15-0087-04</t>
  </si>
  <si>
    <t>Всеобщая история. История Нового времени.1800-1900</t>
  </si>
  <si>
    <t>Всеобщая история. История Нового времени. 1800-1900. 8 класс.</t>
  </si>
  <si>
    <t>1.2.2.2.1.5</t>
  </si>
  <si>
    <t>15-0096-10</t>
  </si>
  <si>
    <t xml:space="preserve">Сороко-Цюпа О.С., Сороко-Цюпа А.О. </t>
  </si>
  <si>
    <t>Всеобщая история. Новейшая история. 9 класс</t>
  </si>
  <si>
    <t>Сороко-Цюпа О. С., Сороко-Цюпа А. О. / Под ред. Искендерова А. А.</t>
  </si>
  <si>
    <t>Всеобщая история. Новейшая история. 9 класс.</t>
  </si>
  <si>
    <t>1.2.2.2.5.1</t>
  </si>
  <si>
    <t>Уколова В.И.</t>
  </si>
  <si>
    <t>История. Древний мир</t>
  </si>
  <si>
    <t>Уколова В. И.</t>
  </si>
  <si>
    <t>Сферы-Всеобщая история (5-9)</t>
  </si>
  <si>
    <t>1.2.2.2.5.2</t>
  </si>
  <si>
    <t>15-0272-03</t>
  </si>
  <si>
    <t xml:space="preserve">Ведюшкин В.А., Уколова В.И. </t>
  </si>
  <si>
    <t>История. Средние века</t>
  </si>
  <si>
    <t>Ведюшкин В. А., Уколова В. И.</t>
  </si>
  <si>
    <t xml:space="preserve">История. Средние века. 6 класс </t>
  </si>
  <si>
    <t>1.2.2.2.5.3</t>
  </si>
  <si>
    <t>Ведюшкин В.А., Бовыкин Д.Ю.</t>
  </si>
  <si>
    <t>История. Новое время. Конец XV - конец XVIII века</t>
  </si>
  <si>
    <t>Ведюшкин В. А., Бовыкин Д. Ю.</t>
  </si>
  <si>
    <t>1.2.2.2.5.4</t>
  </si>
  <si>
    <t>Медяков А.С., Бовыкин Д.Ю.</t>
  </si>
  <si>
    <t>История. Новое время. Конец XVIII - XIX век</t>
  </si>
  <si>
    <t>Медяков А. С., Бовыкин Д. Ю.</t>
  </si>
  <si>
    <t>1.2.2.2.5.5</t>
  </si>
  <si>
    <t>Белоусов Л.С., Смирнов В.П.</t>
  </si>
  <si>
    <t>История. Новейшее время. XX - начало XXI века</t>
  </si>
  <si>
    <t>Белоусов Л. С., Ватлин А. Ю.</t>
  </si>
  <si>
    <t>1.2.2.3. Обществознание (учебный предмет)</t>
  </si>
  <si>
    <t>1.2.2.3.1.1</t>
  </si>
  <si>
    <t>16-0213-04</t>
  </si>
  <si>
    <t>Боголюбов Л.Н., Виноградова Н.Ф., Городецкая Н.И. и др. / Под ред. Боголюбова Л.Н., Ивановой Л.Ф.</t>
  </si>
  <si>
    <t>Обществознание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</si>
  <si>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</si>
  <si>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</si>
  <si>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</si>
  <si>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1.2.2.3.1.2</t>
  </si>
  <si>
    <t>16-0214-04</t>
  </si>
  <si>
    <t>Виноградова Н.Ф., Городецкая Н.И., Иванова Л.Ф. и др. / Под ред. Боголюбова Л.Н., Ивановой Л.Ф.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</si>
  <si>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</si>
  <si>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</si>
  <si>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1.2.2.3.1.3</t>
  </si>
  <si>
    <t>16-0215-02</t>
  </si>
  <si>
    <t>Боголюбов Л.Н., Городецкая Н.И., Иванова Л.Ф. / Под ред. Боголюбова Л.Н., Ивановой Л.Ф.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</si>
  <si>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</si>
  <si>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</si>
  <si>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</si>
  <si>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</si>
  <si>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Боголюбов Л. Н., Городецкая Н. И., Иванова Л. Ф. и др. / Под ред. Боголюбова Л. Н., Лазебниковой А.</t>
  </si>
  <si>
    <t>1.2.2.3.1.5</t>
  </si>
  <si>
    <t>Боголюбов Л.Н., Матвеев А.И., Жильцова Е.И. и др. / Под ред. Боголюбова Л.Н., Лазебниковой А.Ю., Матвеева А.И.</t>
  </si>
  <si>
    <t>Боголюбов Л. Н., Матвеев А. И., Жильцова Е. И. и др. / Под ред. Боголюбова Л. Н., Лазебниковой А. Ю.</t>
  </si>
  <si>
    <t>1.2.2.4. География (учебный предмет)</t>
  </si>
  <si>
    <t>1.2.2.4.1.1</t>
  </si>
  <si>
    <t>19-0366-03</t>
  </si>
  <si>
    <t>Алексеев А.И., Николина В.В., Липкина Е.К. и др.</t>
  </si>
  <si>
    <t>География</t>
  </si>
  <si>
    <t xml:space="preserve">География. 5-6 классы </t>
  </si>
  <si>
    <t>Полярная звезда (5-9)</t>
  </si>
  <si>
    <t>1.2.2.4.1.2</t>
  </si>
  <si>
    <t>19-0194-09</t>
  </si>
  <si>
    <t xml:space="preserve">География. 7 класс. </t>
  </si>
  <si>
    <t>1.2.2.4.1.3</t>
  </si>
  <si>
    <t>1.2.2.4.1.4</t>
  </si>
  <si>
    <t>19-0185-03</t>
  </si>
  <si>
    <t>География. 9 класс.</t>
  </si>
  <si>
    <t>1.2.2.4.7.1</t>
  </si>
  <si>
    <t>19-0373-03</t>
  </si>
  <si>
    <t>Лобжанидзе А.А.</t>
  </si>
  <si>
    <t>Лобжанидзе А. А.</t>
  </si>
  <si>
    <t xml:space="preserve">География. Планета Земля. 5-6 классы </t>
  </si>
  <si>
    <t>Сферы-География (5-9)</t>
  </si>
  <si>
    <t>1.2.2.4.7.2</t>
  </si>
  <si>
    <t>Кузнецов А.П., Савельева Л.Е., Дронов В.П.</t>
  </si>
  <si>
    <t>Кузнецов А. П., Савельева Л. Е., Дронов В. П.</t>
  </si>
  <si>
    <t>1.2.2.4.7.3</t>
  </si>
  <si>
    <t>Дронов В.П., Савельева Л.Е.</t>
  </si>
  <si>
    <t>Дронов В. П., Савельева Л. Е.</t>
  </si>
  <si>
    <t>1.2.2.4.7.4</t>
  </si>
  <si>
    <t>1.2.3. Математика и информатика (предметная область)</t>
  </si>
  <si>
    <t>1.2.3.1. Математика (учебный предмет)</t>
  </si>
  <si>
    <t>1.2.3.1.2.1</t>
  </si>
  <si>
    <t>Бунимович Е.А., Дорофеев Г.В., Суворова С.Б. и др.</t>
  </si>
  <si>
    <t>Математика</t>
  </si>
  <si>
    <t>Бунимович Е. А., Дорофеев Г. В., Суворова С. Б. и др.</t>
  </si>
  <si>
    <t>Сферы-Математика (5-6)</t>
  </si>
  <si>
    <t>1.2.3.1.2.2</t>
  </si>
  <si>
    <t>Бунимович Е.А., Кузнецова Л.В., Минаева С.С. и др.</t>
  </si>
  <si>
    <t>Бунимович Е. А., Кузнецова Л. В., Минаева С. С. и др.</t>
  </si>
  <si>
    <t>1.2.3.1.5.1</t>
  </si>
  <si>
    <t>13-0157-04</t>
  </si>
  <si>
    <t>Дорофеев Г.В., Шарыгин И.Ф., Суворова С.Б. и др. / Под ред. Дорофеева Г.В., Шарыгина И.Ф.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</si>
  <si>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</si>
  <si>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</si>
  <si>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</si>
  <si>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1.2.3.1.5.2</t>
  </si>
  <si>
    <t>13-0156-02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</si>
  <si>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</si>
  <si>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</si>
  <si>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1.2.3.1.12.1</t>
  </si>
  <si>
    <t>С.М. Никольский, М.К. Потапов, Н.Н. Решетников и др.</t>
  </si>
  <si>
    <t>Математика. 5 класс.</t>
  </si>
  <si>
    <t>Никольский С.М. (5-6)</t>
  </si>
  <si>
    <t>1.2.3.1.12.2</t>
  </si>
  <si>
    <t>Никольский С. М., Потапов М. К., Решетников Н. Н. и др.</t>
  </si>
  <si>
    <t>1.2.3.2. Алгебра (учебный предмет)</t>
  </si>
  <si>
    <t>1.2.3.2.3.1</t>
  </si>
  <si>
    <t>13-0146-02</t>
  </si>
  <si>
    <t>Дорофеев Г.В., Суворова С.Б., Бунимович Е.А. и др.</t>
  </si>
  <si>
    <t>Алгебра</t>
  </si>
  <si>
    <t>Алгебра. 7 класс.</t>
  </si>
  <si>
    <t>Дорофеев Г.В. (7-9)</t>
  </si>
  <si>
    <t>1.2.3.2.3.2</t>
  </si>
  <si>
    <t>13-0147-04</t>
  </si>
  <si>
    <t>Алгебра. 8 класс.</t>
  </si>
  <si>
    <t>1.2.3.2.3.3</t>
  </si>
  <si>
    <t>13-0148-03</t>
  </si>
  <si>
    <t>Алгебра. 9 класс.</t>
  </si>
  <si>
    <t>1.2.3.2.4.1</t>
  </si>
  <si>
    <t>13-0681-01</t>
  </si>
  <si>
    <t xml:space="preserve"> Колягин Ю.М., Ткачёва М.В., Фёдорова, Шабунин М.И.</t>
  </si>
  <si>
    <t>Алгебра. 7 класс</t>
  </si>
  <si>
    <t>Колягин Ю. М., Ткачева М. В., Фёдорова Н.Е. и др.</t>
  </si>
  <si>
    <t>Колягин Ю.М. (7-9)</t>
  </si>
  <si>
    <t>1.2.3.2.4.2</t>
  </si>
  <si>
    <t>13-0694-01</t>
  </si>
  <si>
    <t>Алгебра. 8 класс</t>
  </si>
  <si>
    <t>1.2.3.2.4.3</t>
  </si>
  <si>
    <t>13-0695-01</t>
  </si>
  <si>
    <t>Алгебра. 9 класс</t>
  </si>
  <si>
    <t>1.2.3.2.5.1</t>
  </si>
  <si>
    <t>13-0025-06</t>
  </si>
  <si>
    <t>Макарычев Ю.Н., Миндюк Н.Г., Нешков К.И. и др. / Под ред. Теляковского С.А.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</si>
  <si>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</si>
  <si>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</si>
  <si>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</si>
  <si>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1.2.3.2.5.2</t>
  </si>
  <si>
    <t>1.2.3.2.5.3</t>
  </si>
  <si>
    <t>13-0032-07</t>
  </si>
  <si>
    <t>1.2.3.2.11.1</t>
  </si>
  <si>
    <t>13-0026-05</t>
  </si>
  <si>
    <t>Никольский С.М., Потапов М.К., Решетников Н.Н., Шевкин А.В.</t>
  </si>
  <si>
    <t>Никольский С.М. (7-9)</t>
  </si>
  <si>
    <t>1.2.3.2.11.2</t>
  </si>
  <si>
    <t>13-0029-08</t>
  </si>
  <si>
    <t>Алгебра.  8 класс</t>
  </si>
  <si>
    <t>1.2.3.2.11.3</t>
  </si>
  <si>
    <t>13-0023-03</t>
  </si>
  <si>
    <t>Алгебра.  9 класс</t>
  </si>
  <si>
    <t>1.2.3.7. Геометрия (учебный предмет)</t>
  </si>
  <si>
    <t>1.2.3.3.1.1</t>
  </si>
  <si>
    <t>13-0256-02</t>
  </si>
  <si>
    <t>Александров А.Д., Вернер А.Л., Рыжик В.И. и др.</t>
  </si>
  <si>
    <t>Геометрия. 7 класс</t>
  </si>
  <si>
    <t>Александров А.Д., Вернер А.Л., Рыжик
В.И. и др.</t>
  </si>
  <si>
    <t>Александров А.Д. (7-9)</t>
  </si>
  <si>
    <t>1.2.3.3.1.2</t>
  </si>
  <si>
    <t>13-0287-02</t>
  </si>
  <si>
    <t xml:space="preserve">Александров А.Д., Вернер А.Л., Рыжик В.И. </t>
  </si>
  <si>
    <t>Геометрия. 8 класс</t>
  </si>
  <si>
    <t xml:space="preserve">Александров А.Д., Вернер А.Л., Рыжик
В.И. </t>
  </si>
  <si>
    <t>Геометрия. 8 класс.</t>
  </si>
  <si>
    <t>1.2.3.3.1.3</t>
  </si>
  <si>
    <t>13-0305-03</t>
  </si>
  <si>
    <t>Геометрия. 9 класс</t>
  </si>
  <si>
    <t>Александров А. Д., Вернер А. Л., Рыжик В. И.</t>
  </si>
  <si>
    <t>Геометрия. 9 класс.</t>
  </si>
  <si>
    <t>1.2.3.3.2.1</t>
  </si>
  <si>
    <t>13-0072-07</t>
  </si>
  <si>
    <t>Атанасян Л.С., Бутузов В.Ф., Кадомцев С.Б. и др.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</si>
  <si>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</si>
  <si>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</si>
  <si>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</si>
  <si>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</si>
  <si>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</si>
  <si>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</si>
  <si>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13-0448-02</t>
  </si>
  <si>
    <t>Бутузов В.Ф., Кадомцев С.Б., Прасолов В.В. / Под ред. Садовничего В.А.</t>
  </si>
  <si>
    <t>Геометрия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</si>
  <si>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</si>
  <si>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</si>
  <si>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</si>
  <si>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1.2.3.3.3.2</t>
  </si>
  <si>
    <t>13-0449-04</t>
  </si>
  <si>
    <t>Геометрия.  8 класс.</t>
  </si>
  <si>
    <t>1.2.3.3.3.3</t>
  </si>
  <si>
    <t>13-0450-01</t>
  </si>
  <si>
    <t>1.2.3.3.6.1</t>
  </si>
  <si>
    <t>13-0069-02</t>
  </si>
  <si>
    <t xml:space="preserve">Погорелов А.В. </t>
  </si>
  <si>
    <t xml:space="preserve"> 7 - 9</t>
  </si>
  <si>
    <t>Погорелов А. В.</t>
  </si>
  <si>
    <t>Погорелов А.В. (7-9)</t>
  </si>
  <si>
    <t>1.2.5. Естественнонаучные предметы (предметная область)</t>
  </si>
  <si>
    <t>1.2.5.1. Физика (учебный предмет)</t>
  </si>
  <si>
    <t>1.2.4.1.1.1</t>
  </si>
  <si>
    <t xml:space="preserve"> Белага В.В., Ломаченков И.А., Панебратцев Ю.А. </t>
  </si>
  <si>
    <t>Физика</t>
  </si>
  <si>
    <t>Сферы-Физика (7-9)</t>
  </si>
  <si>
    <t>1.2.4.1.1.2</t>
  </si>
  <si>
    <t>Белага В. В., Ломаченков И. А., Панебратцев Ю. А.</t>
  </si>
  <si>
    <t>1.2.4.1.1.3</t>
  </si>
  <si>
    <t>1.2.4.1.4.1</t>
  </si>
  <si>
    <t>21-0117-02</t>
  </si>
  <si>
    <t xml:space="preserve">Кабардин О.Ф. </t>
  </si>
  <si>
    <t>Кабардин О.Ф.</t>
  </si>
  <si>
    <t>Физика. 7 класс</t>
  </si>
  <si>
    <t>Архимед (7-9)</t>
  </si>
  <si>
    <t>1.2.4.1.4.2</t>
  </si>
  <si>
    <t>21-0160-03</t>
  </si>
  <si>
    <t>Физика. 8 класс</t>
  </si>
  <si>
    <t>1.2.4.1.4.3</t>
  </si>
  <si>
    <t>21-0144-02</t>
  </si>
  <si>
    <t>Физика.  9 класс</t>
  </si>
  <si>
    <t>1.2.5.2. Биология (учебный предмет)</t>
  </si>
  <si>
    <t>1.2.4.2.3.1</t>
  </si>
  <si>
    <t>18-0221-03</t>
  </si>
  <si>
    <t>Пасечник В.В., Суматохин С.В., Калинова Г.С. и др. / Под ред. Пасечника В.В.</t>
  </si>
  <si>
    <t>Биология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</si>
  <si>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</si>
  <si>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</si>
  <si>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</si>
  <si>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</si>
  <si>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</si>
  <si>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</si>
  <si>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</si>
  <si>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>1.2.4.2.3.4</t>
  </si>
  <si>
    <t>18-0085-02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</si>
  <si>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</si>
  <si>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</si>
  <si>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</si>
  <si>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>18-0228-02</t>
  </si>
  <si>
    <t xml:space="preserve">Сухорукова Л.Н., Кучменко В.С., Колесникова И.Я. 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</si>
  <si>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</si>
  <si>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</si>
  <si>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</si>
  <si>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</si>
  <si>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</si>
  <si>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</si>
  <si>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</si>
  <si>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Л.Н., Кучменко В.С.</t>
  </si>
  <si>
    <t>Сухорукова Л. Н., Кучменко В. С.</t>
  </si>
  <si>
    <t>1.2.5.3. Химия (учебный предмет)</t>
  </si>
  <si>
    <t>Журин А.А.</t>
  </si>
  <si>
    <t xml:space="preserve">Химия </t>
  </si>
  <si>
    <t>Журин А. А.</t>
  </si>
  <si>
    <t>Сферы-Химия (8-9)</t>
  </si>
  <si>
    <t>Рудзитис Г.Е., Фельдман Ф.Г.</t>
  </si>
  <si>
    <t>Рудзитис Г. Е., Фельдман Ф. Г.</t>
  </si>
  <si>
    <t>Рудзитис Г.Е. (8-9)</t>
  </si>
  <si>
    <t>1.2.6. Искусство (предметная область)</t>
  </si>
  <si>
    <t>1.2.6.1. Изобразительное искусство (учебный предмет)</t>
  </si>
  <si>
    <t>1.2.5.1.1.1</t>
  </si>
  <si>
    <t>31-0001-06</t>
  </si>
  <si>
    <t>Горяева Н.А., Островская О.В. / Под ред. Неменского Б.М.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</si>
  <si>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</si>
  <si>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</si>
  <si>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</si>
  <si>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1.2.5.1.1.2</t>
  </si>
  <si>
    <t>31-0035-04</t>
  </si>
  <si>
    <t>Неменская Л.А. / Под ред. Неменского Б.М.</t>
  </si>
  <si>
    <t>Изобразительное искусство. Искусство в жизни человека. 6 класс.</t>
  </si>
  <si>
    <t>1.2.5.1.1.3</t>
  </si>
  <si>
    <t>31-0110-02</t>
  </si>
  <si>
    <t xml:space="preserve">Питерских А.С., Гуров Г.Е. / Под ред. Неменского Б.М. 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</si>
  <si>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</si>
  <si>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</si>
  <si>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1.2.5.1.1.4</t>
  </si>
  <si>
    <t xml:space="preserve"> Питерских А.С. / Под ред. Неменского Б.М. 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</si>
  <si>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</si>
  <si>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</si>
  <si>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1.2.5.1.5.1</t>
  </si>
  <si>
    <t>31-0039-04</t>
  </si>
  <si>
    <t>Шпикалова Т.Я., Ершова Л.В., Поровская Г.А. и др.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</si>
  <si>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</si>
  <si>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</si>
  <si>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</si>
  <si>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1.2.5.1.5.2</t>
  </si>
  <si>
    <t>Изобразительное искусство. 6 класс</t>
  </si>
  <si>
    <t>1.2.5.1.5.3</t>
  </si>
  <si>
    <t>Изобразительное искусство. 7 класс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</si>
  <si>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</si>
  <si>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</si>
  <si>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</si>
  <si>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1.2.6.2. Музыка (учебный предмет)</t>
  </si>
  <si>
    <t>1.2.5.2.3.1</t>
  </si>
  <si>
    <t>Сергеева Г.П., Критская Е.Д.</t>
  </si>
  <si>
    <t>Сергеева Г. П., Критская Е. Д.</t>
  </si>
  <si>
    <t>Музыка. 5 класс.</t>
  </si>
  <si>
    <t>Сергеева Г.П., Критская Е.Д. (5-7)</t>
  </si>
  <si>
    <t>1.2.5.2.3.2</t>
  </si>
  <si>
    <t>Музыка. 6 класс.</t>
  </si>
  <si>
    <t>1.2.5.2.3.3</t>
  </si>
  <si>
    <t>Музыка. 7 класс.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</si>
  <si>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</si>
  <si>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</si>
  <si>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</si>
  <si>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1.2.7.1.2.1</t>
  </si>
  <si>
    <t>33-0013-04</t>
  </si>
  <si>
    <t>Виленский М.Я., Туревский И.М., Торочкова Т.Ю. и др. / Под ред. Виленского М.Я.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</si>
  <si>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</si>
  <si>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</si>
  <si>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</si>
  <si>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</si>
  <si>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1.2.7.1.2.2</t>
  </si>
  <si>
    <t>33-0012-03</t>
  </si>
  <si>
    <t xml:space="preserve">Лях В.И. </t>
  </si>
  <si>
    <t xml:space="preserve"> 8 - 9</t>
  </si>
  <si>
    <t>Физическая культура. 8-9 классы.</t>
  </si>
  <si>
    <t>1.2.7.1.3.1</t>
  </si>
  <si>
    <t>33-0023-03</t>
  </si>
  <si>
    <t>Физическая культура. 5 класс.</t>
  </si>
  <si>
    <t>Матвеев А.П. (5-9)</t>
  </si>
  <si>
    <t>1.2.7.1.3.2</t>
  </si>
  <si>
    <t>33-0025-02</t>
  </si>
  <si>
    <t xml:space="preserve"> 6 - 7</t>
  </si>
  <si>
    <t>Физическая культура. 6-7 классы.</t>
  </si>
  <si>
    <t>1.2.7.1.3.3</t>
  </si>
  <si>
    <t>33-0030-02</t>
  </si>
  <si>
    <t>Физическая культура. 8-9 классы</t>
  </si>
  <si>
    <t>1.2.8.2. Основы безопасности жизнедеятельности (учебный предмет)</t>
  </si>
  <si>
    <t>1.2.7.2.3.1</t>
  </si>
  <si>
    <t>34-0012-06</t>
  </si>
  <si>
    <t>Смирнов А.Т., Хренников Б.О. / Под ред. Смирнова А.Т.</t>
  </si>
  <si>
    <t>Основы безопасности жизнедеятельности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</si>
  <si>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</si>
  <si>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</si>
  <si>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</si>
  <si>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1.2.7.2.3.2</t>
  </si>
  <si>
    <t>1.2.7.2.3.3</t>
  </si>
  <si>
    <t xml:space="preserve">Основы безопасности жизнедеятельности. 7 класс. </t>
  </si>
  <si>
    <t>1.2.7.2.3.4</t>
  </si>
  <si>
    <t>Основы безопасности жизнедеятельности. 8 класс.</t>
  </si>
  <si>
    <t>1.2.7.2.3.5</t>
  </si>
  <si>
    <t>Основы безопасности жизнедеятельности. 9 класс.</t>
  </si>
  <si>
    <t>1.3. Среднее общее образование</t>
  </si>
  <si>
    <t>1.3.1. Филология (предметная область)</t>
  </si>
  <si>
    <t>1.3.1.1. Русский язык и литература (базовый уровень) (учебный предмет)</t>
  </si>
  <si>
    <t>1.3.1.1.1.1</t>
  </si>
  <si>
    <t>11-0141-03</t>
  </si>
  <si>
    <t>Власенков А.И., Рыбченкова Л.М.</t>
  </si>
  <si>
    <t xml:space="preserve">Русский язык и литература. Русский язык. 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</si>
  <si>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</si>
  <si>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</si>
  <si>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</si>
  <si>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</si>
  <si>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1.3.1.1.1.2</t>
  </si>
  <si>
    <t>Лебедев Ю.В.</t>
  </si>
  <si>
    <t>Русский язык и литература. Литература. В 2-х частях.</t>
  </si>
  <si>
    <t>Лебедев Ю. В., Романова А. Н., Смирнова Л.Н.</t>
  </si>
  <si>
    <t>Лебедев Ю.В. (10-11) (Базовый)</t>
  </si>
  <si>
    <t>1.3.1.1.1.3</t>
  </si>
  <si>
    <t xml:space="preserve">Михайлов О.Н., Шайтанов И.О., Чалмаев В.А. и др.(под ред. Журавлёва В.П.) </t>
  </si>
  <si>
    <t>Михайлов О.Н., Шайтанов И.О., Чалмаев В.А. и др. / Под ред. Журавлёва В.П.</t>
  </si>
  <si>
    <t>1.3.2. Иностранный язык (предметная область)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</si>
  <si>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</si>
  <si>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</si>
  <si>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</si>
  <si>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</si>
  <si>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Афанасьева О.В., Дули Д., Михеева И. В. и др.</t>
  </si>
  <si>
    <t>Английский в фокусе (10-11) Б</t>
  </si>
  <si>
    <t>1.3.2.1.1.2</t>
  </si>
  <si>
    <t>Английский язык. 11 класс (базовый уровень)</t>
  </si>
  <si>
    <t>1.3.2.1.5.1</t>
  </si>
  <si>
    <t>Бим И.Л., Садомова Л.В., Лытаева М.А.</t>
  </si>
  <si>
    <t>Бим И. Л., Садомова Л. В., Лытаева М. А.</t>
  </si>
  <si>
    <t>Бим И.Л. (10-11) Б</t>
  </si>
  <si>
    <t>1.3.2.1.5.2</t>
  </si>
  <si>
    <t>Бим И.Л., Рыжова Л.И., Садомова Л.В. и др.</t>
  </si>
  <si>
    <t>Бим И. Л., Рыжова Л. И., Садомова Л. В. и др.</t>
  </si>
  <si>
    <t>Испанский</t>
  </si>
  <si>
    <t>1.3.2.2.3.1</t>
  </si>
  <si>
    <t>Кондрашова Н.А. (10-11) У</t>
  </si>
  <si>
    <t>1.3.2.2.3.2</t>
  </si>
  <si>
    <t>Кондрашова Н.А., Костылева С.В., Гонсалес Сальгадо А.М.</t>
  </si>
  <si>
    <t>Кондрашова Н. А., Костылева С. В., Гонсалес С. А.</t>
  </si>
  <si>
    <t>Французский</t>
  </si>
  <si>
    <t>1.3.2.1.7.1</t>
  </si>
  <si>
    <t xml:space="preserve">Григорьева Е.Я., Горбачева Е.Ю., Лисенко М.Р. </t>
  </si>
  <si>
    <t>Григорьева Е.Я., Горбачева Е.Ю., Лисенко М.Р.</t>
  </si>
  <si>
    <t>Объектив (10-11) Б</t>
  </si>
  <si>
    <t>1.3.2.2. Иностранный язык (углубленный уровень) (учебный предмет)</t>
  </si>
  <si>
    <t>Английский</t>
  </si>
  <si>
    <t>1.3.2.2.1.1</t>
  </si>
  <si>
    <t>Английский язык. 10 класс (углубленный уровень)</t>
  </si>
  <si>
    <t>Афанасьева О.В. (10-11) У</t>
  </si>
  <si>
    <t>1.3.2.2.1.2</t>
  </si>
  <si>
    <t>Английский язык. 11 класс (углубленный уровень)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</si>
  <si>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</si>
  <si>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</si>
  <si>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</si>
  <si>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</si>
  <si>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1.3.2.2.2.2</t>
  </si>
  <si>
    <t>Английский язык. 11 класс. Углубленный уровень</t>
  </si>
  <si>
    <t>1.3.2.2.4.1</t>
  </si>
  <si>
    <t>26-0115-03</t>
  </si>
  <si>
    <t xml:space="preserve">Бубнова Г.И., Тарасова А.Н., Лонэ Э. </t>
  </si>
  <si>
    <t>Французский язык. 10 класс (углублённый уровень)</t>
  </si>
  <si>
    <t>Бубнова Г. И., Тарасова А. Н., Лонэ Э. .</t>
  </si>
  <si>
    <t>Французский язык. Х класс</t>
  </si>
  <si>
    <t>Французский в перспективе (10-11) У</t>
  </si>
  <si>
    <t>1.3.2.2.4.2</t>
  </si>
  <si>
    <t>26-0116-03</t>
  </si>
  <si>
    <t>Бубнова Г.И., Тарасова А.Н.</t>
  </si>
  <si>
    <t>Французский язык. 11 класс (углублённый уровень)</t>
  </si>
  <si>
    <t>Бубнова Г. И., Тарасова А. Н.</t>
  </si>
  <si>
    <t>Французский язык. XI  класс</t>
  </si>
  <si>
    <t>1.3.3. Общественные науки (предметная область)</t>
  </si>
  <si>
    <t>1.3.3.1. История (базовый уровень) (учебный предмет)</t>
  </si>
  <si>
    <t>1.3.3.1.7.1</t>
  </si>
  <si>
    <t>15-0157-03</t>
  </si>
  <si>
    <t>Уколова В.И., Ревякин А.В.( под ред. Чубарьяна А.О.)</t>
  </si>
  <si>
    <t xml:space="preserve">История. Всеобщая история. 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</si>
  <si>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</si>
  <si>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</si>
  <si>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</si>
  <si>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1.3.3.1.7.2</t>
  </si>
  <si>
    <t>15-0094-04</t>
  </si>
  <si>
    <t>Улунян А.А., Сергеев Е.Ю.(под ред. Чубарьяна А.О.)</t>
  </si>
  <si>
    <t>Улунян А. А., Сергеев Е. Ю. / Под ред. Чубарьяна А. О.</t>
  </si>
  <si>
    <t>История. Всеобщая история. 11 класс. Базовый уровень.</t>
  </si>
  <si>
    <t>1.3.3.3.1.1</t>
  </si>
  <si>
    <t>16-0036-02</t>
  </si>
  <si>
    <t>Боголюбов Л.Н., Аверьянов Ю.А., Белявский А.В. и др. (Под ред. Боголюбова Л.Н., Лазебниковой А.Ю., Телюкиной М.В.)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</si>
  <si>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</si>
  <si>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</si>
  <si>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</si>
  <si>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1.3.3.3.1.2</t>
  </si>
  <si>
    <t>16-0055-05</t>
  </si>
  <si>
    <t>Боголюбов Л.Н., Городецкая Н.И., Иванова Л.Ф. и др. (Под ред. Боголюбова Л.Н., Лазебниковой А.Ю., Литвинова В.А.)</t>
  </si>
  <si>
    <t>Обществознание. 11 класс. Базовый уровень.</t>
  </si>
  <si>
    <t>1.3.3.4.2.1</t>
  </si>
  <si>
    <t>19-0415-01</t>
  </si>
  <si>
    <t>Гладкий Ю.Н., Николина В.В.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</si>
  <si>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</si>
  <si>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</si>
  <si>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</si>
  <si>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1.3.3.4.2.2</t>
  </si>
  <si>
    <t>19-0416-01</t>
  </si>
  <si>
    <t>География. 11 класс. Базовый уровень.</t>
  </si>
  <si>
    <t>1.3.3.4.5.1</t>
  </si>
  <si>
    <t>19-0369-01</t>
  </si>
  <si>
    <t>Максаковский В.П.</t>
  </si>
  <si>
    <t>География. 10-11 классы. Базовый уровень</t>
  </si>
  <si>
    <t>Максаковский В.П. (10) (Базовый)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</si>
  <si>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</si>
  <si>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</si>
  <si>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1.3.4.1.1.1</t>
  </si>
  <si>
    <t>13-0065-03</t>
  </si>
  <si>
    <t>Александров А.Д., Вернер А.Л., Рыжик В.И.</t>
  </si>
  <si>
    <t>Математика: алгебра и начала математического анализа, геометрия. Геометрия</t>
  </si>
  <si>
    <t>Геометрия. 10-11 классы. Базовый и углублённый уровни</t>
  </si>
  <si>
    <t>1.3.4.1.1.2</t>
  </si>
  <si>
    <t>13-0254-02</t>
  </si>
  <si>
    <t>Колягин Ю.М., Ткачёва М.В., Фёдорова Н.Е. и др</t>
  </si>
  <si>
    <t>Математика: алгебра и начала математического анализа, геометрия. Алгебра и начала математического анализа.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</si>
  <si>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</si>
  <si>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</si>
  <si>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1.3.4.1.1.3</t>
  </si>
  <si>
    <t>13-0261-02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</si>
  <si>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</si>
  <si>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</si>
  <si>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13-0070-02</t>
  </si>
  <si>
    <t>Атанасян Л.С. (10-11) (Базовый / Углубленный)</t>
  </si>
  <si>
    <t>1.3.4.1.2.2</t>
  </si>
  <si>
    <t>13-0010-03</t>
  </si>
  <si>
    <t xml:space="preserve">Алимов Ш.А., Колягин Ю.М., Ткачёва М.В. и др. </t>
  </si>
  <si>
    <t>1.3.4.1.4.1</t>
  </si>
  <si>
    <t>13-0611-01</t>
  </si>
  <si>
    <t>Бутузов В.Ф., Прасолов В.В.; под ред. В.А. Садовничего</t>
  </si>
  <si>
    <t>Математика: алгебра и начала математического анализа, геометрия. Геометрия. (базовый и углубленный уровень)</t>
  </si>
  <si>
    <t>Бутузов В.Ф. (10-11) (Базовый / Углубленный)</t>
  </si>
  <si>
    <t>1.3.4.1.4.2</t>
  </si>
  <si>
    <t>13-0008-03</t>
  </si>
  <si>
    <t xml:space="preserve">Математика: алгебра и начала математического анализа, геометрия. Алгебра и начала математического анализа. </t>
  </si>
  <si>
    <t>Алгебра и начала математического анализа. 10 класс. Базовый и углублёный уровни.</t>
  </si>
  <si>
    <t>1.3.4.1.4.3</t>
  </si>
  <si>
    <t>13-0009-04</t>
  </si>
  <si>
    <t>Алгебра и начала математического анализа. 11 класс. Базовый и углублёный уровни.</t>
  </si>
  <si>
    <t>1.3.4.2. Математика: алгебра и начала математического анализа, геометрия (углубленный уровень) (учебный предмет)</t>
  </si>
  <si>
    <t>1.3.4.2.1.1</t>
  </si>
  <si>
    <t>13-0047-03</t>
  </si>
  <si>
    <t>Математика: алгебра и начала математического анализа, геометрия. Геометрия (углубленный уровень)</t>
  </si>
  <si>
    <t>Геометрия.  10 класс. Углублённый уровень</t>
  </si>
  <si>
    <t>Александров А.Д. (10-11)  (Углубленный)</t>
  </si>
  <si>
    <t>1.3.4.2.1.2</t>
  </si>
  <si>
    <t>13-0243-02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</si>
  <si>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</si>
  <si>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</si>
  <si>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</si>
  <si>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</si>
  <si>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</si>
  <si>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1.3.4.2.1.3</t>
  </si>
  <si>
    <t>13-0284-02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</si>
  <si>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</si>
  <si>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</si>
  <si>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</si>
  <si>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13-0048-02</t>
  </si>
  <si>
    <t>Математика: алгебра и начала математического анализа, геометрия. Геометрия. 11 класс. Углубленный уровень</t>
  </si>
  <si>
    <t>1.3.4.3. Информатика (базовый уровень) (учебный предмет)</t>
  </si>
  <si>
    <t>1.3.4.3.1.1</t>
  </si>
  <si>
    <t>14-0034-03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</si>
  <si>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</si>
  <si>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</si>
  <si>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</si>
  <si>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1.3.4.3.1.2</t>
  </si>
  <si>
    <t>14-0077-03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</si>
  <si>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</si>
  <si>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</si>
  <si>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</si>
  <si>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1.3.5.1. Физика (базовый уровень) (учебный предмет)</t>
  </si>
  <si>
    <t>1.3.5.1.4.1</t>
  </si>
  <si>
    <t>Мякишев Г.Я., Буховцев Б.Б., Сотский Н.Н. (под ред. Парфентьевой Н.А.)</t>
  </si>
  <si>
    <t>Мякишев Г. Я., Буховцев Б. Б., Сотский Н. Н. / Под ред. Парфентьевой Н. А.</t>
  </si>
  <si>
    <t>Классический курс (10-11) (Базовый)</t>
  </si>
  <si>
    <t>1.3.5.1.4.2</t>
  </si>
  <si>
    <t>Мякишев Г.Я., Буховцев Б.Б., Чаругин В.М.(под ред. Парфентьевой Н.А.)</t>
  </si>
  <si>
    <t>Мякишев Г.Я., Буховцев Б.Б., Чаругин В.М. / Под ред. Парфентьевой Н.А.</t>
  </si>
  <si>
    <t>1.3.5.2. Физика (углубленный уровень) (учебный предмет)</t>
  </si>
  <si>
    <t>1.3.5.2.1.1</t>
  </si>
  <si>
    <t>21-0071-04</t>
  </si>
  <si>
    <t xml:space="preserve">Кабардин О.Ф., Орлов В.А., Эвенчик Э.Е. и др. (под ред. Пинского А.А., Кабардина О.Ф.) 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</si>
  <si>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</si>
  <si>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</si>
  <si>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</si>
  <si>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1.3.5.2.1.2</t>
  </si>
  <si>
    <t xml:space="preserve">Кабардин О.Ф., Глазунов А.Т., Орлов В.А. и др. (под ред. Пинского А.А., Кабардина О.Ф.) 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</si>
  <si>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</si>
  <si>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</si>
  <si>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 Химия (базовый уровень) (учебный предмет)</t>
  </si>
  <si>
    <t>1.3.5.3.4.1</t>
  </si>
  <si>
    <t>Рудзитис Г.Е. (10-11) (Базовый)</t>
  </si>
  <si>
    <t>1.3.5.3.4.2</t>
  </si>
  <si>
    <t>1.3.5.5. Биология (базовый уровень) (учебный предмет)</t>
  </si>
  <si>
    <t>1.3.5.5.2.1</t>
  </si>
  <si>
    <t>18-0274-01</t>
  </si>
  <si>
    <t>Беляев Д.К., Дымшиц Г.М., Кузнецова Л.Н. и др./Под ред. Беляева Д.К., Дымшица Г.М.</t>
  </si>
  <si>
    <t>Биология. 10 кл. (базовый уровень)</t>
  </si>
  <si>
    <t>Биология. 10 класс. Базовый уровень.</t>
  </si>
  <si>
    <t>Беляев Д.К. (10-11) (Базовый)</t>
  </si>
  <si>
    <t>1.3.5.5.2.2</t>
  </si>
  <si>
    <t>18-0275-01</t>
  </si>
  <si>
    <t>Беляев Д.К., Дымшиц Г.М., Бородин П.М. и др./Под ред. Беляева Д.К., Дымшица Г.М.</t>
  </si>
  <si>
    <t>Биология. 11 кл. (базовый уровень)</t>
  </si>
  <si>
    <t>Биология. 11 класс. Базовый уровень.</t>
  </si>
  <si>
    <t>1.3.5.5.8.1</t>
  </si>
  <si>
    <t xml:space="preserve">Сухорукова Л.Н., Кучменко В.С., Иванова Т.В. </t>
  </si>
  <si>
    <t>Сухорукова Л. Н., Кучменко В. С., Иванова Т. В.</t>
  </si>
  <si>
    <t>Сферы-Биология (10-11) (Базовый)</t>
  </si>
  <si>
    <t>1.3.5.6. Биология (углубленный уровень) (учебный предмет)</t>
  </si>
  <si>
    <t>1.3.5.7. Естествознание (базовый уровень) (учебный предмет)</t>
  </si>
  <si>
    <t>1.3.5.7.3.1</t>
  </si>
  <si>
    <t>17-0044-01</t>
  </si>
  <si>
    <t>Алексашина И.Ю., Галактионов К.В., Дмитриев И.С. и др. (под ред. Алексашиной И.Ю.)</t>
  </si>
  <si>
    <t>Естествознание. 10 кл. (базовый уровень)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</si>
  <si>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</si>
  <si>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</si>
  <si>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</si>
  <si>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1.3.5.7.3.2</t>
  </si>
  <si>
    <t>17-0045-01</t>
  </si>
  <si>
    <t>Алексашина И.Ю., Ляпцев А.В., Шаталов М.А. и др. (под ред. Алексашиной И.Ю.)</t>
  </si>
  <si>
    <t>Естествознание. 11 кл. (базовый уровень)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</si>
  <si>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</si>
  <si>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</si>
  <si>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</si>
  <si>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</si>
  <si>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</si>
  <si>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33-0014-03</t>
  </si>
  <si>
    <t>Физическая культура. 10-11 классы</t>
  </si>
  <si>
    <t>Лях В.И. (10-11) (Базовый)</t>
  </si>
  <si>
    <t>1.3.6.3. Основы безопасности жизнедеятельности (базовый уровень) (учебный предмет)</t>
  </si>
  <si>
    <t>1.3.6.3.4.1</t>
  </si>
  <si>
    <t>Смирнов А.Т., Хренников Б.О. (под ред. Смирнова А.Т.)</t>
  </si>
  <si>
    <t>Смирнов А.Т., Хренников Б.О. (10-11) (Базовый)</t>
  </si>
  <si>
    <t>1.3.6.3.4.2</t>
  </si>
  <si>
    <t>1.3.6.3.5.1</t>
  </si>
  <si>
    <t>Основы безопасности жизнедеятельности. Основы медицинских знаний и здорового образа жизни.</t>
  </si>
  <si>
    <t>Основы безопасности жизнедеятельности. Основы медицинских знаний и здорового образа жизни. 10-11 классы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</si>
  <si>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</si>
  <si>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 Начальное общее образование</t>
  </si>
  <si>
    <t>2.1.1. Филология (предметная область)</t>
  </si>
  <si>
    <t>2.1.1.1. Русский язык</t>
  </si>
  <si>
    <t>2.1.1.1.1.1</t>
  </si>
  <si>
    <t>05-0332-02</t>
  </si>
  <si>
    <t>Азнабаева Ф.Ф., Артеменко О.И., Скороспелкина Г.С., Орлова Т.Н.</t>
  </si>
  <si>
    <t>Азбука</t>
  </si>
  <si>
    <t>Азнабаева Ф. Ф., Артеменко О. И., Скороспелкина Г. С. и др.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</si>
  <si>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</si>
  <si>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</si>
  <si>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2.1.1.1.1.2</t>
  </si>
  <si>
    <t>05-0333-02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</si>
  <si>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</si>
  <si>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</si>
  <si>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2.1.1.1.1.3</t>
  </si>
  <si>
    <t>05-0336-02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</si>
  <si>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</si>
  <si>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</si>
  <si>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2.1.1.1.1.4</t>
  </si>
  <si>
    <t>05-0334-02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</si>
  <si>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</si>
  <si>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</si>
  <si>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2.1.1.1.1.5</t>
  </si>
  <si>
    <t>05-0335-02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</si>
  <si>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</si>
  <si>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</si>
  <si>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Кац З. Г., Руленкова Л. И.</t>
  </si>
  <si>
    <t>Зыкова Т. С., Зыкова М. А.</t>
  </si>
  <si>
    <t>2.1.1.2. Литературное чтение</t>
  </si>
  <si>
    <t>Просвещение СПб</t>
  </si>
  <si>
    <t>Комарова С.В.</t>
  </si>
  <si>
    <t>Комарова С. В.</t>
  </si>
  <si>
    <t>2.1.1.2.4.1</t>
  </si>
  <si>
    <t>06-0203-02</t>
  </si>
  <si>
    <t>Сахипова З.Г.</t>
  </si>
  <si>
    <t>Литературное чтение</t>
  </si>
  <si>
    <t>Сахипова З. Г.</t>
  </si>
  <si>
    <t>Литературное чтение. 1 класс. Учебник для детей мигрантов и переселенцев</t>
  </si>
  <si>
    <t>2.1.1.2.4.2</t>
  </si>
  <si>
    <t>06-0204-02</t>
  </si>
  <si>
    <t>Сахипова З.Г.,Орлова Т.Н., Бабурин А.В.</t>
  </si>
  <si>
    <t>Сахипова З. Г., Орлова Т. Н., Бабурин А. .</t>
  </si>
  <si>
    <t>Литературное чтение. 2 класс. Учебник для детей мигрантов и переселенцев</t>
  </si>
  <si>
    <t>2.1.1.2.4.3</t>
  </si>
  <si>
    <t>06-0205-02</t>
  </si>
  <si>
    <t>Литературное чтение. 3 класс. Учебник для детей мигрантов и переселенцев</t>
  </si>
  <si>
    <t>2.1.1.2.4.4</t>
  </si>
  <si>
    <t>06-0206-02</t>
  </si>
  <si>
    <t>Литературное чтение. 4 класс. Учебник для детей мигрантов и переселенцев</t>
  </si>
  <si>
    <t>2.1.2. Математика и информатика (Предметная область)</t>
  </si>
  <si>
    <t>Алышева Т.В.</t>
  </si>
  <si>
    <t>Алышева Т. В.</t>
  </si>
  <si>
    <t>Эк В. В.</t>
  </si>
  <si>
    <t>2.1.3. Обществознание и естествознание (Окружающий мир) (Предметная область)</t>
  </si>
  <si>
    <t>подгот.</t>
  </si>
  <si>
    <t>2.1.4. Технология (Предметная область)</t>
  </si>
  <si>
    <t>Кузнецова Л.А.</t>
  </si>
  <si>
    <t>Кузнецова Л. А.</t>
  </si>
  <si>
    <t>Кузнецова Л. А., Симукова Я. С.</t>
  </si>
  <si>
    <t>2.2. Основное общее образование</t>
  </si>
  <si>
    <t>2.2.1. Филология (предметная область)</t>
  </si>
  <si>
    <t>Якубовская Э.В., Галунчикова Н.Г.</t>
  </si>
  <si>
    <t>Якубовская Э. В., Галунчикова Н. Г.</t>
  </si>
  <si>
    <t>Аксенова А.К., Шишкова М.И.</t>
  </si>
  <si>
    <t>2.2.3. Математика и информатика (предметная область)</t>
  </si>
  <si>
    <t>Перова М. Н., Капустина Г. М.</t>
  </si>
  <si>
    <t>Капустина Г. М., Перова М. Н.</t>
  </si>
  <si>
    <t>Антропов А. П., Ходот А. Ю., Ходот Т. Г.</t>
  </si>
  <si>
    <t>2.2.5. Естественнонаучные предметы (предметная область)</t>
  </si>
  <si>
    <t>Лифанова Т. М., Соломина Е. Н.</t>
  </si>
  <si>
    <t>2.2.5.3.5.1</t>
  </si>
  <si>
    <t>40-0168-01</t>
  </si>
  <si>
    <t>Никишов А.И.</t>
  </si>
  <si>
    <t>Биология. Неживая природа.</t>
  </si>
  <si>
    <t>Никишов А. И.</t>
  </si>
  <si>
    <t>Клепинина З.А.</t>
  </si>
  <si>
    <t>Клепинина З. А.</t>
  </si>
  <si>
    <t>Никишов А. И., Теремов А. В.</t>
  </si>
  <si>
    <t>Соломина Е. Н., Шевырева Т. В.</t>
  </si>
  <si>
    <t>2.2.6. Искусство (предметная область)</t>
  </si>
  <si>
    <t>2.2.6.1.2.1</t>
  </si>
  <si>
    <t>Сергеева Г.П., Кашекова И.Э., Критская Е.Д.</t>
  </si>
  <si>
    <t>Искусство</t>
  </si>
  <si>
    <t>Сергеева Г. П., Кашекова И. Э., Критская Е. Д.</t>
  </si>
  <si>
    <t>Сергеева Г.П. Искусство (8-9)</t>
  </si>
  <si>
    <t>2.2.7. Технология (предметная область)</t>
  </si>
  <si>
    <t>Ковалева Е. А.</t>
  </si>
  <si>
    <t>Картушина Г. Б., Мозговая Г. Г.</t>
  </si>
  <si>
    <t>Мозговая Г. Г., Картушина Г. Б.</t>
  </si>
  <si>
    <t>Азбука. 1 класс. В 2-х ч. Ч. 1</t>
  </si>
  <si>
    <t>Азбука. 1 класс. В 2-х ч. Ч. 2</t>
  </si>
  <si>
    <t>05-0029-11</t>
  </si>
  <si>
    <t>Русский язык. 2 класс. В 2-х ч. Ч. 1</t>
  </si>
  <si>
    <t>05-0030-11</t>
  </si>
  <si>
    <t>Русский язык. 2 класс. В 2-х ч. Ч. 2</t>
  </si>
  <si>
    <t>05-0040-07</t>
  </si>
  <si>
    <t>Русский язык. 3 класс. В 2-х ч. Ч. 1</t>
  </si>
  <si>
    <t>05-0043-08</t>
  </si>
  <si>
    <t>Русский язык. 3 класс. В 2-х ч. Ч. 2</t>
  </si>
  <si>
    <t>05-0045-07</t>
  </si>
  <si>
    <t>Русский язык. 4 класс. В 2-х ч. Ч. 1</t>
  </si>
  <si>
    <t>05-0046-07</t>
  </si>
  <si>
    <t>Русский язык. 4 класс. В 2-х ч. Ч. 2</t>
  </si>
  <si>
    <t>04-0003-06</t>
  </si>
  <si>
    <t>Азбука. 1 класс. В 2-х ч. Ч. 1.</t>
  </si>
  <si>
    <t>04-0004-06</t>
  </si>
  <si>
    <t>Климанова Л. Ф., Макеева С. Г.</t>
  </si>
  <si>
    <t>Азбука. 1 класс. В 2-х ч. Ч. 2.</t>
  </si>
  <si>
    <t>05-0077-07</t>
  </si>
  <si>
    <t>05-0078-07</t>
  </si>
  <si>
    <t>05-0095-05</t>
  </si>
  <si>
    <t>Русский язык. 3 кл. В 2-х ч. Ч. 1</t>
  </si>
  <si>
    <t>05-0096-06</t>
  </si>
  <si>
    <t>Русский язык. 3 кл. В 2-х ч. Ч. 2</t>
  </si>
  <si>
    <t>05-0112-05</t>
  </si>
  <si>
    <t>Русский язык. 4 кл. В 2-х ч. Ч. 1</t>
  </si>
  <si>
    <t>05-0132-06</t>
  </si>
  <si>
    <t>Русский язык. 4 кл. В 2-х ч. Ч. 2</t>
  </si>
  <si>
    <t>06-0093-09</t>
  </si>
  <si>
    <t>Литературное чтение. 1 класс. В 2-х ч. Ч. 1</t>
  </si>
  <si>
    <t>06-0094-09</t>
  </si>
  <si>
    <t>Литературное чтение. 1 класс. В 2-х ч. Ч. 2</t>
  </si>
  <si>
    <t>06-0037-11</t>
  </si>
  <si>
    <t>Литературное чтение. 2 класс. В 2-х ч. Ч. 1.</t>
  </si>
  <si>
    <t>06-0038-08</t>
  </si>
  <si>
    <t xml:space="preserve">Литературное чтение. 2 класс. В 2-х ч. Ч. 2 </t>
  </si>
  <si>
    <t>06-0047-03</t>
  </si>
  <si>
    <t>Литературное чтение. 3 класс. В 2-х ч. Ч. 1</t>
  </si>
  <si>
    <t>06-0048-03</t>
  </si>
  <si>
    <t>Климанова Л.Ф., Горецкий В. Г., Виноградская Л. А. и др.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</si>
  <si>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</si>
  <si>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</si>
  <si>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</si>
  <si>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>06-0082-11</t>
  </si>
  <si>
    <t>06-0083-10</t>
  </si>
  <si>
    <t>06-0017-13</t>
  </si>
  <si>
    <t xml:space="preserve">Литературное чтение. 2 класс. В 2-х ч. Ч. 1 </t>
  </si>
  <si>
    <t>06-0009-14</t>
  </si>
  <si>
    <t>Литературное чтение. 2 класс. В 2-х ч. Ч. 2</t>
  </si>
  <si>
    <t>06-0018-07</t>
  </si>
  <si>
    <t>06-0019-07</t>
  </si>
  <si>
    <t>06-0025-03</t>
  </si>
  <si>
    <t>06-0024-03</t>
  </si>
  <si>
    <t>24-1573-02</t>
  </si>
  <si>
    <t>Английский язык. 2 класс. В 2-х ч. Ч. 1</t>
  </si>
  <si>
    <t>24-1781-02</t>
  </si>
  <si>
    <t>Английский язык. 2 класс. В 2-х ч. Ч. 2</t>
  </si>
  <si>
    <t>24-1611-01</t>
  </si>
  <si>
    <t>Английский язык. 3 класс. В 2-х ч. Ч. 1</t>
  </si>
  <si>
    <t>24-1914-01</t>
  </si>
  <si>
    <t>Английский язык. 3 класс. В 2-х ч. Ч. 2</t>
  </si>
  <si>
    <t>24-1614-01</t>
  </si>
  <si>
    <t>Английский язык. 4 класс В 2-х ч. Ч. 1</t>
  </si>
  <si>
    <t>24-1920-01</t>
  </si>
  <si>
    <t>Английский язык. 4 класс В 2-х ч. Ч.2</t>
  </si>
  <si>
    <t>24-0261-09</t>
  </si>
  <si>
    <t>Быкова Н. И., Дули Д. ., Поспелова М. Д. и др.</t>
  </si>
  <si>
    <t xml:space="preserve">Английский язык. 4 класс. </t>
  </si>
  <si>
    <t>24-0142-11</t>
  </si>
  <si>
    <t>24-0143-11</t>
  </si>
  <si>
    <t>24-0146-05</t>
  </si>
  <si>
    <t>Английский язык. 4 класс. В 2-х ч. Ч.1.</t>
  </si>
  <si>
    <t>24-0147-06</t>
  </si>
  <si>
    <t xml:space="preserve">Английский язык. 4 класс. В 2-х ч. Ч.2. </t>
  </si>
  <si>
    <t>24-1904-05</t>
  </si>
  <si>
    <t>24-1905-06</t>
  </si>
  <si>
    <t>Кузовлев В. П., Перегудова Э. Ш., Пастухова С. А. и др.</t>
  </si>
  <si>
    <t>07-0064-07</t>
  </si>
  <si>
    <t>Математика.  2 класс. В 2-х ч. Ч. 1</t>
  </si>
  <si>
    <t>07-0065-07</t>
  </si>
  <si>
    <t>Математика. 2 класс. В 2-х ч. Ч. 2</t>
  </si>
  <si>
    <t>07-0077-09</t>
  </si>
  <si>
    <t>Математика. 3 класс. В 2-х ч. Ч. 1</t>
  </si>
  <si>
    <t>07-0078-09</t>
  </si>
  <si>
    <t>Математика. 3 класс. В 2-х ч. Ч. 2</t>
  </si>
  <si>
    <t>07-0091-07</t>
  </si>
  <si>
    <t>Математика. 4 класс. В 2-х ч. Ч. 1</t>
  </si>
  <si>
    <t>07-0092-07</t>
  </si>
  <si>
    <t>Математика. 4 класс. В 2-х ч. Ч. 2</t>
  </si>
  <si>
    <t>07-0019-18</t>
  </si>
  <si>
    <t>Математика. 1 класс. В 2-х ч. Ч. 1</t>
  </si>
  <si>
    <t>07-0020-18</t>
  </si>
  <si>
    <t>Математика. 1 класс. В 2-х ч. Ч. 2.</t>
  </si>
  <si>
    <t>07-0021-20</t>
  </si>
  <si>
    <t>Математика. 2 класс. В 2-х ч. Ч. 1</t>
  </si>
  <si>
    <t>07-0022-18</t>
  </si>
  <si>
    <t xml:space="preserve">Математика. 2 класс. В 2-х ч. Ч. 2. </t>
  </si>
  <si>
    <t>07-0023-19</t>
  </si>
  <si>
    <t>Математика. 3 класс. В 2-х ч. Ч. 1.</t>
  </si>
  <si>
    <t>07-0024-21</t>
  </si>
  <si>
    <t>Математика. 3 класс. В 2-х ч. Ч. 2.</t>
  </si>
  <si>
    <t>07-0025-13</t>
  </si>
  <si>
    <t xml:space="preserve">Математика. 4 класс. В 2-х ч. Ч. 1 </t>
  </si>
  <si>
    <t>07-0026-11</t>
  </si>
  <si>
    <t xml:space="preserve">Математика. 4 класс. В 2-х ч. Ч. 2 </t>
  </si>
  <si>
    <t>08-0100-19</t>
  </si>
  <si>
    <t>Окружающий мир. 1 класс. В 2-х ч. Ч. 1.</t>
  </si>
  <si>
    <t>08-0101-19</t>
  </si>
  <si>
    <t xml:space="preserve">Окружающий мир. 1 класс. В 2-х ч. Ч. 2. </t>
  </si>
  <si>
    <t>08-0018-20</t>
  </si>
  <si>
    <t xml:space="preserve">Окружающий мир. 3 класс. В 2-х ч. Ч. 1 </t>
  </si>
  <si>
    <t>08-0019-18</t>
  </si>
  <si>
    <t>Окружающий мир. 3 класс. В 2-х ч. Ч. 2</t>
  </si>
  <si>
    <t xml:space="preserve">Окружающий мир. 4 класс. В 2-х ч. Ч. 1 </t>
  </si>
  <si>
    <t xml:space="preserve">Окружающий мир. 4 класс. В 2-х ч. Ч. 2 </t>
  </si>
  <si>
    <t>30-0016-10</t>
  </si>
  <si>
    <t>30-0017-09</t>
  </si>
  <si>
    <t>11-0313-04</t>
  </si>
  <si>
    <t>Русский язык. 5 класс. В 2-х ч. Ч. 1.</t>
  </si>
  <si>
    <t>11-0307-04</t>
  </si>
  <si>
    <t>Русский язык. 5 класс. В 2-х ч. Ч. 2.</t>
  </si>
  <si>
    <t>11-0314-04</t>
  </si>
  <si>
    <t xml:space="preserve">Русский язык. 6 класс. В 2-х ч. Ч. 1. </t>
  </si>
  <si>
    <t>11-0309-04</t>
  </si>
  <si>
    <t>Русский язык. 6 класс. В 2-х ч. Ч. 2.</t>
  </si>
  <si>
    <t>11-0356-05</t>
  </si>
  <si>
    <t>Русский язык. 6 класс. В 2-х ч. Ч. 1</t>
  </si>
  <si>
    <t>11-0357-04</t>
  </si>
  <si>
    <t>Русский язык. 6 класс. В 2-х ч. Ч. 2</t>
  </si>
  <si>
    <t>11-0180-03</t>
  </si>
  <si>
    <t>12-0034-14</t>
  </si>
  <si>
    <t xml:space="preserve">Литература. 5 класс. В 2-х ч. Ч. 1. </t>
  </si>
  <si>
    <t>12-0036-16</t>
  </si>
  <si>
    <t>Литература. 5 класс. В 2-х ч. Ч. 2.</t>
  </si>
  <si>
    <t>12-0051-12</t>
  </si>
  <si>
    <t xml:space="preserve">Литература. 6 класс. В 2-х ч. Ч. 1. </t>
  </si>
  <si>
    <t>12-0052-11</t>
  </si>
  <si>
    <t>Полухина В. П., Коровина В. Я., Журавлева В. И. и др. / Под ред. Коровиной В. Я.</t>
  </si>
  <si>
    <t>Литература. 6 класс. В 2-х ч. Ч. 2.</t>
  </si>
  <si>
    <t>12-0038-20</t>
  </si>
  <si>
    <t>Литература. 7 класс. В 2-х ч. Ч. 1.</t>
  </si>
  <si>
    <t>12-0039-19</t>
  </si>
  <si>
    <t xml:space="preserve">Литература. 7 класс. В 2-х ч. Ч. 2. </t>
  </si>
  <si>
    <t>12-0040-08</t>
  </si>
  <si>
    <t xml:space="preserve">Литература. 8 класс. В 2-х ч.  Ч. 1. </t>
  </si>
  <si>
    <t>12-0041-11</t>
  </si>
  <si>
    <t>Литература. 8 класс. В 2-х ч.  Ч. 2.</t>
  </si>
  <si>
    <t>12-0173-03</t>
  </si>
  <si>
    <t xml:space="preserve">Литература. 7 класс. В 2-х ч. Ч.1. </t>
  </si>
  <si>
    <t>12-0174-03</t>
  </si>
  <si>
    <t xml:space="preserve">Литература. 7 класс. В 2-х ч. Ч.2. </t>
  </si>
  <si>
    <t>12-0176-04</t>
  </si>
  <si>
    <t>Литература. 8 класс. В 2-х ч. Ч.1</t>
  </si>
  <si>
    <t>12-0177-04</t>
  </si>
  <si>
    <t>Литература. 8 класс.  В 2-х ч. Ч.2</t>
  </si>
  <si>
    <t>12-0179-01</t>
  </si>
  <si>
    <t>Чертов В. Ф., Трубина Л. А., Антипова А. М. и др. / Под ред. Чертова В. Ф.</t>
  </si>
  <si>
    <t>Литература. 9 класс. В 2-х ч. Ч. 1</t>
  </si>
  <si>
    <t>12-0180-01</t>
  </si>
  <si>
    <t>Литература. 9 класс. В 2-х ч. Ч. 2</t>
  </si>
  <si>
    <t>24-2526-02</t>
  </si>
  <si>
    <t>Английский язык. VI кл. В 2-х ч. Ч.1</t>
  </si>
  <si>
    <t>24-2527-02</t>
  </si>
  <si>
    <t>24-0262-05</t>
  </si>
  <si>
    <t xml:space="preserve">Английский язык. 7 класс. </t>
  </si>
  <si>
    <t>24-0561-07</t>
  </si>
  <si>
    <t xml:space="preserve">Английский язык. 9 класс. </t>
  </si>
  <si>
    <t>24-0149-05</t>
  </si>
  <si>
    <t>26-0335-01</t>
  </si>
  <si>
    <t>26-0350-01</t>
  </si>
  <si>
    <t>Французский язык. V класс.  В 2-х ч. Ч.2</t>
  </si>
  <si>
    <t>27-0070-02</t>
  </si>
  <si>
    <t>Костылева С. В., Сараф О. В., Морено К. В. и др.</t>
  </si>
  <si>
    <t>Испанский язык. Второй иностранный язык. 5-6  классы.</t>
  </si>
  <si>
    <t>27-0154-01</t>
  </si>
  <si>
    <t>Испанский язык. 9 класс.</t>
  </si>
  <si>
    <t>15-0266-03</t>
  </si>
  <si>
    <t>История. Древний мир. 5 класс.</t>
  </si>
  <si>
    <t>15-0317-04</t>
  </si>
  <si>
    <t>История. Новое время. Конец XV - конец XVIII века. 7 класс.</t>
  </si>
  <si>
    <t>15-0747-02</t>
  </si>
  <si>
    <t>История. Новое время. Конец XVIII - XIX век. 8 класс.</t>
  </si>
  <si>
    <t>15-0502-02</t>
  </si>
  <si>
    <t>История. Новейшее время. XX - начало XXI века. 9 класс.</t>
  </si>
  <si>
    <t>16-0216-02</t>
  </si>
  <si>
    <t>Обществознание. 8 класс.</t>
  </si>
  <si>
    <t>31-0062-03</t>
  </si>
  <si>
    <t>31-0048-04</t>
  </si>
  <si>
    <t>30-0020-03</t>
  </si>
  <si>
    <t>30-0015-04</t>
  </si>
  <si>
    <t>30-0039-03</t>
  </si>
  <si>
    <t>12-0509-01</t>
  </si>
  <si>
    <t>Русский язык и литература. Литература. 10 класс. В 2-х частях. Ч.1.</t>
  </si>
  <si>
    <t>12-0510-01</t>
  </si>
  <si>
    <t>Русский язык и литература. Литература. 10 класс. В 2-х частях. Ч.2.</t>
  </si>
  <si>
    <t>24-0260-05</t>
  </si>
  <si>
    <t xml:space="preserve">Английский язык. 10 класс. </t>
  </si>
  <si>
    <t>24-0371-06</t>
  </si>
  <si>
    <t>Английский язык. 11 класс.</t>
  </si>
  <si>
    <t>25-0437-02</t>
  </si>
  <si>
    <t>Немецкий язык. 10 класс. Базовый уровень</t>
  </si>
  <si>
    <t>31-0153-02</t>
  </si>
  <si>
    <t>08-0055-16</t>
  </si>
  <si>
    <t>Окружающий мир. 1 класс. В 2-х ч. Ч. 1</t>
  </si>
  <si>
    <t>08-0056-16</t>
  </si>
  <si>
    <t xml:space="preserve">Плешаков А.А., Новицкая М.Ю. </t>
  </si>
  <si>
    <t>11-0354-06</t>
  </si>
  <si>
    <t>Русский язык. 5 класс. В 2-х ч. Ч. 1</t>
  </si>
  <si>
    <t>11-0355-05</t>
  </si>
  <si>
    <t xml:space="preserve">Русский язык. 5 класс. В 2-х ч. Ч. 2 </t>
  </si>
  <si>
    <t>12-0169-03</t>
  </si>
  <si>
    <t>Литература. 6 класс. В 2-х ч. Ч.1</t>
  </si>
  <si>
    <t>12-0170-03</t>
  </si>
  <si>
    <t xml:space="preserve">Литература. 6 класс. В 2-х ч. Ч.2 </t>
  </si>
  <si>
    <t>Кузовлев В. П., Перегудова Э. Ш., Стрельникова О. В. и др.</t>
  </si>
  <si>
    <t>24-0228-08</t>
  </si>
  <si>
    <t xml:space="preserve">Английский язык. 3 класс. </t>
  </si>
  <si>
    <t>08-0016-24</t>
  </si>
  <si>
    <t xml:space="preserve">Окружающий мир. 2 класс. В 2-х ч. Ч. 1. </t>
  </si>
  <si>
    <t>08-0017-24</t>
  </si>
  <si>
    <t xml:space="preserve">Окружающий мир. 2 класс. В 2-х ч. Ч. 2. </t>
  </si>
  <si>
    <t>08-0058-14</t>
  </si>
  <si>
    <t>08-0059-16</t>
  </si>
  <si>
    <t>08-0065-10</t>
  </si>
  <si>
    <t>Окружающий мир. 3 класс. В 2-х ч. Ч. 1.</t>
  </si>
  <si>
    <t>08-0066-09</t>
  </si>
  <si>
    <t>Окружающий мир. 3 класс. В 2-х ч. Ч. 2.</t>
  </si>
  <si>
    <t>12-0130-03</t>
  </si>
  <si>
    <t>Литература. 5 класс. В 2-х ч. Ч. 1.</t>
  </si>
  <si>
    <t>12-0131-03</t>
  </si>
  <si>
    <t>25-0068-05</t>
  </si>
  <si>
    <t>Немецкий язык. 8 класс.</t>
  </si>
  <si>
    <t>25-0072-07</t>
  </si>
  <si>
    <t>Немецкий язык. 9 класс.</t>
  </si>
  <si>
    <t>19-0138-07</t>
  </si>
  <si>
    <t>География. Россия: природа, население, хозяйство. 8 класс.</t>
  </si>
  <si>
    <t>13-0339-05</t>
  </si>
  <si>
    <t>Математика. Арифметика. Геометрия. 5 класс.</t>
  </si>
  <si>
    <t>13-0030-20</t>
  </si>
  <si>
    <t>21-0180-03</t>
  </si>
  <si>
    <t>Физика. 8 класс.</t>
  </si>
  <si>
    <t>18-0079-04</t>
  </si>
  <si>
    <t>Биология. 7 класс.</t>
  </si>
  <si>
    <t>20-0051-05</t>
  </si>
  <si>
    <t>Химия. 8 класс.</t>
  </si>
  <si>
    <t>24-1927-03</t>
  </si>
  <si>
    <t>24-1929-03</t>
  </si>
  <si>
    <t>24-2057-02</t>
  </si>
  <si>
    <t>Английский язык. 4 класс В 2-х ч. Ч.1</t>
  </si>
  <si>
    <t>24-2058-02</t>
  </si>
  <si>
    <t>Французский язык. 2 класс.</t>
  </si>
  <si>
    <t>07-0060-08</t>
  </si>
  <si>
    <t>Математика. 1 класс. В 2-х ч. Ч. 1.</t>
  </si>
  <si>
    <t>07-0061-07</t>
  </si>
  <si>
    <t>Математика. 1 класс. В 2-х ч. Ч. 2</t>
  </si>
  <si>
    <t>Окружающий мир. 4 класс. В 2-х ч. Ч. 1.</t>
  </si>
  <si>
    <t xml:space="preserve">Окружающий мир. 4 класс. В 2-х ч. Ч. 2. </t>
  </si>
  <si>
    <t>35-0002-07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</si>
  <si>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</si>
  <si>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</si>
  <si>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30-0018-10</t>
  </si>
  <si>
    <t>22-0062-10</t>
  </si>
  <si>
    <t>Технология. 2 класс.</t>
  </si>
  <si>
    <t>Технология. 3 класс.</t>
  </si>
  <si>
    <t>Технология. 4 класс.</t>
  </si>
  <si>
    <t>12-0121-07</t>
  </si>
  <si>
    <t xml:space="preserve">Литература. 9 класс. В 2-х ч. Ч. 1. </t>
  </si>
  <si>
    <t>12-0122-07</t>
  </si>
  <si>
    <t xml:space="preserve">Литература. 9 класс. В 2-х ч. Ч. 2. </t>
  </si>
  <si>
    <t>24-2525-02</t>
  </si>
  <si>
    <t xml:space="preserve">Английский язык. V класс. В 2-х ч. Ч. 1. </t>
  </si>
  <si>
    <t>24-2524-02</t>
  </si>
  <si>
    <t xml:space="preserve">Английский язык. V класс. В 2-х ч. Ч. 2. </t>
  </si>
  <si>
    <t>24-0152-10</t>
  </si>
  <si>
    <t>Английский язык. VII класс.</t>
  </si>
  <si>
    <t>24-0151-04</t>
  </si>
  <si>
    <t>Английский язык. 7 класс.</t>
  </si>
  <si>
    <t>24-1873-03</t>
  </si>
  <si>
    <t>Английский язык. 9 класс.</t>
  </si>
  <si>
    <t>25-0141-08</t>
  </si>
  <si>
    <t>Немецкий язык. 5 класс.</t>
  </si>
  <si>
    <t>Немецкий язык. 7 класс.</t>
  </si>
  <si>
    <t>26-0013-04</t>
  </si>
  <si>
    <t>Французский язык. 7-8 классы.</t>
  </si>
  <si>
    <t>26-0370-02</t>
  </si>
  <si>
    <t>Французский язык. 5 класс. В 2-х ч. Ч.1.</t>
  </si>
  <si>
    <t>26-0371-04</t>
  </si>
  <si>
    <t>Французский язык. 5 класс. В 2-х ч. Ч.2.</t>
  </si>
  <si>
    <t>26-0145-04</t>
  </si>
  <si>
    <t>Французский язык. 6 класс.</t>
  </si>
  <si>
    <t>26-0363-02</t>
  </si>
  <si>
    <t>Французский язык. 7 класс. В 2-х ч. Ч.1</t>
  </si>
  <si>
    <t>26-0364-02</t>
  </si>
  <si>
    <t>Французский язык. 7 класс. В 2-х ч. Ч.2</t>
  </si>
  <si>
    <t>27-0074-02</t>
  </si>
  <si>
    <t>Испанский язык. 7-8  классы.</t>
  </si>
  <si>
    <t>Обществознание. 9 класс.</t>
  </si>
  <si>
    <t>19-0141-06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</si>
  <si>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</si>
  <si>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</si>
  <si>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</si>
  <si>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13-0341-03</t>
  </si>
  <si>
    <t>Математика. Арифметика. Геометрия. 6 класс.</t>
  </si>
  <si>
    <t>13-0035-06</t>
  </si>
  <si>
    <t>13-0036-07</t>
  </si>
  <si>
    <t>21-0168-05</t>
  </si>
  <si>
    <t>Физика. 7 класс.</t>
  </si>
  <si>
    <t>Физика. 9 класс.</t>
  </si>
  <si>
    <t>18-0082-03</t>
  </si>
  <si>
    <t>Биология. 8 класс.</t>
  </si>
  <si>
    <t>18-0060-05</t>
  </si>
  <si>
    <t>Биология. Разнообразие живых организмов. 7 класс.</t>
  </si>
  <si>
    <t>18-0132-04</t>
  </si>
  <si>
    <t>Биология. Человек. Культура здоровья. 8 класс.</t>
  </si>
  <si>
    <t>Биология. Живые системы и экосистемы. 9 класс.</t>
  </si>
  <si>
    <t>20-0106-04</t>
  </si>
  <si>
    <t>Химия. 9 класс.</t>
  </si>
  <si>
    <t>Химия. Неорганическая химия. 8 класс.</t>
  </si>
  <si>
    <t>Химия. Неорганическая химия. Органическая химия. 9 класс.</t>
  </si>
  <si>
    <t>31-0037-04</t>
  </si>
  <si>
    <t>31-0092-04</t>
  </si>
  <si>
    <t>Основы безопасности жизнедеятельности. 6 класс.</t>
  </si>
  <si>
    <t>12-0081-05</t>
  </si>
  <si>
    <t>Русский язык и литература. Литература. 11 класс. 2-х частях. Ч.1.</t>
  </si>
  <si>
    <t>12-0082-03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</si>
  <si>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</si>
  <si>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</si>
  <si>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25-0457-02</t>
  </si>
  <si>
    <t>Немецкий язык. 11 класс. Базовый уровень.</t>
  </si>
  <si>
    <t>26-0129-04</t>
  </si>
  <si>
    <t>Французский язык. 10-11 классы.</t>
  </si>
  <si>
    <t>Английский язык. 10 класс. Углубленный уровень.</t>
  </si>
  <si>
    <t>Физика. 10 класс. Базовый уровень.</t>
  </si>
  <si>
    <t>Физика. 11 класс. Базовый уровень.</t>
  </si>
  <si>
    <t>Химия. Органическая химия. 10 класс. Базовый уровень.</t>
  </si>
  <si>
    <t>Химия. Основы общей химии. 11 класс. Базовый уровень.</t>
  </si>
  <si>
    <t>18-0245-02</t>
  </si>
  <si>
    <t>Биология. 10-11 классы. Базовый уровень.</t>
  </si>
  <si>
    <t>22-0076-07</t>
  </si>
  <si>
    <t>Французский язык. 5 класс. В 2-х ч. Ч.1</t>
  </si>
  <si>
    <t>Французский язык. 5 класс. В 2-х ч. Ч.2</t>
  </si>
  <si>
    <t>26-0361-01</t>
  </si>
  <si>
    <t>Французский язык. Второй иностранный язык. 6 класс.  В 2-х ч. Ч.1</t>
  </si>
  <si>
    <t>26-0362-01</t>
  </si>
  <si>
    <t>Французский язык. Второй иностранный язык. 6 класс.  В 2-х ч. Ч.2</t>
  </si>
  <si>
    <t>21-0181-03</t>
  </si>
  <si>
    <t>35-0088-02</t>
  </si>
  <si>
    <t>24-0144-06</t>
  </si>
  <si>
    <t>Верещагина И. Н., Притыкина Т. А.</t>
  </si>
  <si>
    <t>24-0145-06</t>
  </si>
  <si>
    <t>1.1.1.3.5.2</t>
  </si>
  <si>
    <t xml:space="preserve">Английский язык. 3 класс. В 2-х ч. Ч. 1. </t>
  </si>
  <si>
    <t xml:space="preserve">Английский язык. 3 класс. В 2-х ч. Ч. 2. </t>
  </si>
  <si>
    <t>Под ред. В.К. Шумного. (10-11) (Профильный)</t>
  </si>
  <si>
    <t>Александров А.Д. (10-11) (Базовый / Профильный)</t>
  </si>
  <si>
    <t>Никольский С.М. (10-11) (Базовый / Профильный)</t>
  </si>
  <si>
    <t>05-0041-08</t>
  </si>
  <si>
    <t>Русский язык. 3 класс. В 2-х ч. Ч. 1.</t>
  </si>
  <si>
    <t>05-0042-07</t>
  </si>
  <si>
    <t>Русский язык. 3 класс. В 2-х ч. Ч. 2.</t>
  </si>
  <si>
    <t>22-0081-05</t>
  </si>
  <si>
    <t>24-1709-02</t>
  </si>
  <si>
    <t>24-1749-02</t>
  </si>
  <si>
    <t>26-0358-02</t>
  </si>
  <si>
    <t>26-0359-02</t>
  </si>
  <si>
    <t>16-0217-03</t>
  </si>
  <si>
    <t>20-0089-03</t>
  </si>
  <si>
    <t>Рудзитис Г. Е., Фельдман Ф.Г.</t>
  </si>
  <si>
    <t>24-0286-04</t>
  </si>
  <si>
    <t>24-1574-03</t>
  </si>
  <si>
    <t>24-1575-03</t>
  </si>
  <si>
    <t>21-0080-20</t>
  </si>
  <si>
    <t>21-0081-19</t>
  </si>
  <si>
    <t>11-0060-30</t>
  </si>
  <si>
    <t>15-0711-02</t>
  </si>
  <si>
    <t>15-0837-02</t>
  </si>
  <si>
    <t>15-0712-02</t>
  </si>
  <si>
    <t>15-0838-02</t>
  </si>
  <si>
    <t>15-0713-02</t>
  </si>
  <si>
    <t>15-0841-02</t>
  </si>
  <si>
    <t>15-0714-02</t>
  </si>
  <si>
    <t>15-0839-02</t>
  </si>
  <si>
    <t>1.2.2.1.7.1</t>
  </si>
  <si>
    <t>1.2.2.1.7.2</t>
  </si>
  <si>
    <t>1.2.2.1.7.3</t>
  </si>
  <si>
    <t>1.2.2.1.7.4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</si>
  <si>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</si>
  <si>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</si>
  <si>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</si>
  <si>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</si>
  <si>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</si>
  <si>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</si>
  <si>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</si>
  <si>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</si>
  <si>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Арсентьев Н. М., Данилов А. А., Стефанович П. С. и др./ под ред. Торкунова А.В.</t>
  </si>
  <si>
    <t>История России. 6 класс. В 2-х частях.</t>
  </si>
  <si>
    <t>Арсентьев Н. М., Данилов А. А., Курукин И. В. и др./под ред. Торкунова А.В.</t>
  </si>
  <si>
    <t>История России. 7 класс. В 2-х частях.</t>
  </si>
  <si>
    <t>История России. 8 класс. В 2-х частях.</t>
  </si>
  <si>
    <t>Арсентьев Н. М., Данилов А. А., Левандовский А. А. и др./под ред. Торкунова А.В.</t>
  </si>
  <si>
    <t>История России. 9 класс. В 2-х частях.</t>
  </si>
  <si>
    <t>15-0715-02</t>
  </si>
  <si>
    <t>15-0840-02</t>
  </si>
  <si>
    <t>15-0842-02</t>
  </si>
  <si>
    <t>1.2.2.1.7.5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</si>
  <si>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</si>
  <si>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</si>
  <si>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</si>
  <si>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 xml:space="preserve">Горинов М. М., Данилов А. А., Моруков М. Ю. и др./под ред. Торкунова А.В. </t>
  </si>
  <si>
    <t>История России. 10 класс. В 3-х частях.</t>
  </si>
  <si>
    <t>1.3.3.2. Обществознание (базовый уровень) (учебный предмет)</t>
  </si>
  <si>
    <t>1.3.3.3. География (базовый уровень) (учебный предмет)</t>
  </si>
  <si>
    <t>Арсентьев Н. М., Данилов А. А., Стефанович П. С. и др./ Под ред. Торкунова А. В.</t>
  </si>
  <si>
    <t>Арсентьев Н. М., Данилов А. А., Курукин И. В. и др./ Под ред. Торкунова А. В.</t>
  </si>
  <si>
    <t>Арсентьев Н. М., Данилов А. А., Левандовский А. А. и др./ Под ред. Торкунова А. В.</t>
  </si>
  <si>
    <t>Под ред. Торкунова А. В. (6-10)</t>
  </si>
  <si>
    <t>Горинов М. М., Данилов А. А., Моруков М. Ю. и др./ Под ред. Торкунова А. В.</t>
  </si>
  <si>
    <t>04-0052-11</t>
  </si>
  <si>
    <t>04-0053-09</t>
  </si>
  <si>
    <t>05-0036-16</t>
  </si>
  <si>
    <t>25-0056-08</t>
  </si>
  <si>
    <t>Немецкий язык. 4 кл.. В 2-х ч. Ч. 1</t>
  </si>
  <si>
    <t>25-0057-08</t>
  </si>
  <si>
    <t>Немецкий язык. 4 кл.. В 2-х ч. Ч. 2</t>
  </si>
  <si>
    <t>35-0003-08</t>
  </si>
  <si>
    <t>Английский язык. VI кл. В 2-х ч. Ч.2</t>
  </si>
  <si>
    <t>18-0140-04</t>
  </si>
  <si>
    <t>20-0091-05</t>
  </si>
  <si>
    <t>26-0117-09</t>
  </si>
  <si>
    <t>Французский язык. II класс. В 2-х ч. Ч. 1.</t>
  </si>
  <si>
    <t>26-0118-08</t>
  </si>
  <si>
    <t>Французский язык. II класс. В 2-х ч. Ч. 2.</t>
  </si>
  <si>
    <t>27-0163-04</t>
  </si>
  <si>
    <t>Испанский язык. II  класс. В 2-х ч. Ч.1.</t>
  </si>
  <si>
    <t>27-0167-03</t>
  </si>
  <si>
    <t>Испанский  язык. II класс. В 2-х ч. Ч.2.</t>
  </si>
  <si>
    <t>Французский язык. V класс. В 2-х ч. Ч.1</t>
  </si>
  <si>
    <t>26-0111-03</t>
  </si>
  <si>
    <t>20-0048-06</t>
  </si>
  <si>
    <t>35-0005-05</t>
  </si>
  <si>
    <t>Основы религиозных культур и светской этики. Основы иудейской культуры. 4 класс.</t>
  </si>
  <si>
    <t>35-0004-04</t>
  </si>
  <si>
    <t>Основы духовно-нравственной культуры народов России. Основы буддийской культуры. 4 класс.</t>
  </si>
  <si>
    <t>№ ФП массового учебника</t>
  </si>
  <si>
    <t>04-0153-01</t>
  </si>
  <si>
    <t>04-0154-01</t>
  </si>
  <si>
    <t>04-0155-01</t>
  </si>
  <si>
    <t>05-0569-01</t>
  </si>
  <si>
    <t>05-0570-01</t>
  </si>
  <si>
    <t>05-0571-01</t>
  </si>
  <si>
    <t>05-0572-01</t>
  </si>
  <si>
    <t>05-0573-01</t>
  </si>
  <si>
    <t>05-0574-01</t>
  </si>
  <si>
    <t>05-0575-01</t>
  </si>
  <si>
    <t>05-0576-01</t>
  </si>
  <si>
    <t>05-0577-01</t>
  </si>
  <si>
    <t>05-0578-01</t>
  </si>
  <si>
    <t>05-0579-01</t>
  </si>
  <si>
    <t>05-0580-01</t>
  </si>
  <si>
    <t>05-0581-01</t>
  </si>
  <si>
    <t>05-0582-01</t>
  </si>
  <si>
    <t>05-0583-01</t>
  </si>
  <si>
    <t>05-0584-01</t>
  </si>
  <si>
    <t>05-0585-01</t>
  </si>
  <si>
    <t>05-0586-01</t>
  </si>
  <si>
    <t>05-0587-01</t>
  </si>
  <si>
    <t>05-0588-01</t>
  </si>
  <si>
    <t>05-0589-01</t>
  </si>
  <si>
    <t>06-0327-01</t>
  </si>
  <si>
    <t>Климанова Л. Ф., Горецкий В. Г., Виноградская Л. А.</t>
  </si>
  <si>
    <t>06-0328-01</t>
  </si>
  <si>
    <t>06-0329-01</t>
  </si>
  <si>
    <t>06-0326-01</t>
  </si>
  <si>
    <t>Климанова Л. Ф., Виноградская Л. А., Горецкий В. Г.</t>
  </si>
  <si>
    <t>06-0330-01</t>
  </si>
  <si>
    <t>06-0331-01</t>
  </si>
  <si>
    <t>06-0332-01</t>
  </si>
  <si>
    <t>06-0333-01</t>
  </si>
  <si>
    <t>06-0334-01</t>
  </si>
  <si>
    <t>06-0335-01</t>
  </si>
  <si>
    <t>06-0336-01</t>
  </si>
  <si>
    <t>06-0337-01</t>
  </si>
  <si>
    <t>Климанова Л. Ф., Виноградская Л. А., Бойкина М. В.</t>
  </si>
  <si>
    <t>06-0338-01</t>
  </si>
  <si>
    <t>06-0339-01</t>
  </si>
  <si>
    <t>06-0340-01</t>
  </si>
  <si>
    <t>06-0312-01</t>
  </si>
  <si>
    <t>Климанова Л. Ф., Горецкий В. Г., Голованова М. В.</t>
  </si>
  <si>
    <t>06-0313-01</t>
  </si>
  <si>
    <t>06-0314-01</t>
  </si>
  <si>
    <t>06-0315-01</t>
  </si>
  <si>
    <t>06-0316-01</t>
  </si>
  <si>
    <t>06-0317-01</t>
  </si>
  <si>
    <t>06-0318-01</t>
  </si>
  <si>
    <t>06-0319-01</t>
  </si>
  <si>
    <t>06-0320-01</t>
  </si>
  <si>
    <t>06-0321-01</t>
  </si>
  <si>
    <t>06-0322-01</t>
  </si>
  <si>
    <t>06-0323-01</t>
  </si>
  <si>
    <t>06-0324-01</t>
  </si>
  <si>
    <t>06-0325-01</t>
  </si>
  <si>
    <t>24-3413-01</t>
  </si>
  <si>
    <t>24-3414-01</t>
  </si>
  <si>
    <t>24-3415-01</t>
  </si>
  <si>
    <t>24-3416-01</t>
  </si>
  <si>
    <t>24-3417-01</t>
  </si>
  <si>
    <t>24-3418-01</t>
  </si>
  <si>
    <t>24-3419-01</t>
  </si>
  <si>
    <t>24-3420-01</t>
  </si>
  <si>
    <t>24-3421-01</t>
  </si>
  <si>
    <t>24-3422-01</t>
  </si>
  <si>
    <t>24-3405-02</t>
  </si>
  <si>
    <t>24-3406-01</t>
  </si>
  <si>
    <t>24-3407-01</t>
  </si>
  <si>
    <t>24-3408-01</t>
  </si>
  <si>
    <t>24-3457-01</t>
  </si>
  <si>
    <t>24-3458-01</t>
  </si>
  <si>
    <t>24-3459-01</t>
  </si>
  <si>
    <t>24-3461-01</t>
  </si>
  <si>
    <t>24-3464-01</t>
  </si>
  <si>
    <t>24-3465-01</t>
  </si>
  <si>
    <t>24-3466-01</t>
  </si>
  <si>
    <t>24-3468-01</t>
  </si>
  <si>
    <t>24-3469-01</t>
  </si>
  <si>
    <t>24-3423-01</t>
  </si>
  <si>
    <t>24-3424-01</t>
  </si>
  <si>
    <t>24-3425-01</t>
  </si>
  <si>
    <t>24-3426-01</t>
  </si>
  <si>
    <t>24-3429-01</t>
  </si>
  <si>
    <t>25-0599-01</t>
  </si>
  <si>
    <t>25-0600-01</t>
  </si>
  <si>
    <t>25-0601-01</t>
  </si>
  <si>
    <t>25-0602-01</t>
  </si>
  <si>
    <t>25-0604-01</t>
  </si>
  <si>
    <t>25-0606-01</t>
  </si>
  <si>
    <t>25-0608-01</t>
  </si>
  <si>
    <t>25-0609-01</t>
  </si>
  <si>
    <t>07-0447-01</t>
  </si>
  <si>
    <t>07-0449-01</t>
  </si>
  <si>
    <t>07-0450-01</t>
  </si>
  <si>
    <t>07-0451-01</t>
  </si>
  <si>
    <t>07-0431-01</t>
  </si>
  <si>
    <t>07-0432-01</t>
  </si>
  <si>
    <t>07-0433-01</t>
  </si>
  <si>
    <t>07-0434-01</t>
  </si>
  <si>
    <t>07-0435-01</t>
  </si>
  <si>
    <t>07-0436-01</t>
  </si>
  <si>
    <t>07-0437-01</t>
  </si>
  <si>
    <t>07-0438-01</t>
  </si>
  <si>
    <t>07-0439-01</t>
  </si>
  <si>
    <t>07-0440-01</t>
  </si>
  <si>
    <t>07-0441-01</t>
  </si>
  <si>
    <t>07-0442-01</t>
  </si>
  <si>
    <t>07-0443-01</t>
  </si>
  <si>
    <t>07-0444-01</t>
  </si>
  <si>
    <t>07-0445-01</t>
  </si>
  <si>
    <t>07-0446-01</t>
  </si>
  <si>
    <t>14-0348-01</t>
  </si>
  <si>
    <t>Рудченко Т. А., Семенов А. Л.</t>
  </si>
  <si>
    <t>14-0349-01</t>
  </si>
  <si>
    <t>14-0350-01</t>
  </si>
  <si>
    <t>14-0351-01</t>
  </si>
  <si>
    <t>14-0352-01</t>
  </si>
  <si>
    <t>14-0353-01</t>
  </si>
  <si>
    <t>14-0354-01</t>
  </si>
  <si>
    <t>14-0355-01</t>
  </si>
  <si>
    <t>08-0384-01</t>
  </si>
  <si>
    <t>08-0385-01</t>
  </si>
  <si>
    <t>08-0386-01</t>
  </si>
  <si>
    <t>08-0387-01</t>
  </si>
  <si>
    <t>08-0388-01</t>
  </si>
  <si>
    <t>08-0389-01</t>
  </si>
  <si>
    <t>08-0390-01</t>
  </si>
  <si>
    <t>08-0391-01</t>
  </si>
  <si>
    <t>08-0392-01</t>
  </si>
  <si>
    <t>08-0393-01</t>
  </si>
  <si>
    <t>08-0394-01</t>
  </si>
  <si>
    <t>08-0395-01</t>
  </si>
  <si>
    <t>08-0396-01</t>
  </si>
  <si>
    <t>08-0397-01</t>
  </si>
  <si>
    <t>08-0398-01</t>
  </si>
  <si>
    <t>08-0399-01</t>
  </si>
  <si>
    <t>08-0404-01</t>
  </si>
  <si>
    <t>08-0405-01</t>
  </si>
  <si>
    <t>08-0406-01</t>
  </si>
  <si>
    <t>35-0140-01</t>
  </si>
  <si>
    <t>35-0141-01</t>
  </si>
  <si>
    <t>35-0136-01</t>
  </si>
  <si>
    <t>Латышина Д. И., Муртазин М. Ф.</t>
  </si>
  <si>
    <t>35-0137-01</t>
  </si>
  <si>
    <t>35-0138-01</t>
  </si>
  <si>
    <t>35-0139-01</t>
  </si>
  <si>
    <t>35-0142-01</t>
  </si>
  <si>
    <t>35-0143-01</t>
  </si>
  <si>
    <t>35-0144-01</t>
  </si>
  <si>
    <t>35-0145-01</t>
  </si>
  <si>
    <t>31-0276-01</t>
  </si>
  <si>
    <t>31-0272-01</t>
  </si>
  <si>
    <t>31-0273-01</t>
  </si>
  <si>
    <t>31-0274-01</t>
  </si>
  <si>
    <t>31-0275-01</t>
  </si>
  <si>
    <t>31-0249-01</t>
  </si>
  <si>
    <t>31-0250-01</t>
  </si>
  <si>
    <t>31-0235-03</t>
  </si>
  <si>
    <t>31-0236-02</t>
  </si>
  <si>
    <t>31-0237-01</t>
  </si>
  <si>
    <t>31-0238-01</t>
  </si>
  <si>
    <t>31-0239-01</t>
  </si>
  <si>
    <t>31-0240-01</t>
  </si>
  <si>
    <t>30-0151-01</t>
  </si>
  <si>
    <t>30-0145-01</t>
  </si>
  <si>
    <t>30-0146-01</t>
  </si>
  <si>
    <t>30-0147-01</t>
  </si>
  <si>
    <t>30-0148-01</t>
  </si>
  <si>
    <t>30-0138-01</t>
  </si>
  <si>
    <t>30-0139-01</t>
  </si>
  <si>
    <t>30-0140-01</t>
  </si>
  <si>
    <t>22-0363-01</t>
  </si>
  <si>
    <t>22-0364-01</t>
  </si>
  <si>
    <t>22-0365-01</t>
  </si>
  <si>
    <t>22-0366-01</t>
  </si>
  <si>
    <t>22-0367-01</t>
  </si>
  <si>
    <t>22-0368-01</t>
  </si>
  <si>
    <t>22-0369-01</t>
  </si>
  <si>
    <t>22-0370-01</t>
  </si>
  <si>
    <t>22-0355-01</t>
  </si>
  <si>
    <t>22-0356-01</t>
  </si>
  <si>
    <t>22-0357-01</t>
  </si>
  <si>
    <t>22-0358-01</t>
  </si>
  <si>
    <t>22-0359-01</t>
  </si>
  <si>
    <t>22-0360-01</t>
  </si>
  <si>
    <t>22-0361-01</t>
  </si>
  <si>
    <t>Роговцева Н. И., Богданова Н. В., Шипилова Н. В. и др.</t>
  </si>
  <si>
    <t>22-0362-01</t>
  </si>
  <si>
    <t>33-0157-01</t>
  </si>
  <si>
    <t>33-0158-01</t>
  </si>
  <si>
    <t>33-0148-01</t>
  </si>
  <si>
    <t>11-0939-01</t>
  </si>
  <si>
    <t>11-0940-01</t>
  </si>
  <si>
    <t>11-0941-01</t>
  </si>
  <si>
    <t>11-0942-01</t>
  </si>
  <si>
    <t>11-0944-01</t>
  </si>
  <si>
    <t>11-0945-01</t>
  </si>
  <si>
    <t>11-0947-01</t>
  </si>
  <si>
    <t>11-0949-01</t>
  </si>
  <si>
    <t>11-0952-01</t>
  </si>
  <si>
    <t>11-0954-01</t>
  </si>
  <si>
    <t>11-0955-01</t>
  </si>
  <si>
    <t>11-0956-01</t>
  </si>
  <si>
    <t>11-0957-01</t>
  </si>
  <si>
    <t>11-0958-01</t>
  </si>
  <si>
    <t>11-0930-01</t>
  </si>
  <si>
    <t xml:space="preserve"> Рыбченкова Л.М., Александрова О.М., Глазков А.В. и др.</t>
  </si>
  <si>
    <t>11-0931-01</t>
  </si>
  <si>
    <t>11-0933-01</t>
  </si>
  <si>
    <t>11-0934-01</t>
  </si>
  <si>
    <t>11-0935-01</t>
  </si>
  <si>
    <t>12-0744-01</t>
  </si>
  <si>
    <t>12-0745-01</t>
  </si>
  <si>
    <t>12-0746-01</t>
  </si>
  <si>
    <t>12-0747-01</t>
  </si>
  <si>
    <t>12-0748-01</t>
  </si>
  <si>
    <t>12-0749-01</t>
  </si>
  <si>
    <t>Полухина В. П., Коровина В. Я., Журавлев В. П. и др.</t>
  </si>
  <si>
    <t>12-0750-01</t>
  </si>
  <si>
    <t>12-0751-01</t>
  </si>
  <si>
    <t>12-0752-01</t>
  </si>
  <si>
    <t>12-0753-01</t>
  </si>
  <si>
    <t>12-0754-01</t>
  </si>
  <si>
    <t>12-0755-01</t>
  </si>
  <si>
    <t>12-0756-01</t>
  </si>
  <si>
    <t>12-0757-01</t>
  </si>
  <si>
    <t>12-0758-01</t>
  </si>
  <si>
    <t>12-0759-01</t>
  </si>
  <si>
    <t>12-0760-01</t>
  </si>
  <si>
    <t>12-0761-01</t>
  </si>
  <si>
    <t>12-0762-01</t>
  </si>
  <si>
    <t>12-0763-01</t>
  </si>
  <si>
    <t>12-0764-01</t>
  </si>
  <si>
    <t>12-0765-01</t>
  </si>
  <si>
    <t>12-0766-01</t>
  </si>
  <si>
    <t>12-0767-01</t>
  </si>
  <si>
    <t>12-0768-01</t>
  </si>
  <si>
    <t>12-0769-01</t>
  </si>
  <si>
    <t>12-0770-01</t>
  </si>
  <si>
    <t>12-0729-01</t>
  </si>
  <si>
    <t>Чертов В. Ф., Трубина Л. А., Ипполитова Н. А. и др.</t>
  </si>
  <si>
    <t>12-0730-01</t>
  </si>
  <si>
    <t>12-0731-01</t>
  </si>
  <si>
    <t>12-0732-01</t>
  </si>
  <si>
    <t>12-0733-01</t>
  </si>
  <si>
    <t>24-3409-01</t>
  </si>
  <si>
    <t>24-3410-01</t>
  </si>
  <si>
    <t>24-3411-01</t>
  </si>
  <si>
    <t>24-3412-01</t>
  </si>
  <si>
    <t>24-3427-01</t>
  </si>
  <si>
    <t>24-3428-01</t>
  </si>
  <si>
    <t>24-3430-01</t>
  </si>
  <si>
    <t>24-3432-01</t>
  </si>
  <si>
    <t>24-3448-01</t>
  </si>
  <si>
    <t>24-3450-01</t>
  </si>
  <si>
    <t>24-3452-01</t>
  </si>
  <si>
    <t>24-3454-01</t>
  </si>
  <si>
    <t>24-3460-01</t>
  </si>
  <si>
    <t>24-3462-01</t>
  </si>
  <si>
    <t>24-3463-01</t>
  </si>
  <si>
    <t>24-3456-01</t>
  </si>
  <si>
    <t>24-3467-01</t>
  </si>
  <si>
    <t>24-3470-01</t>
  </si>
  <si>
    <t>24-3471-01</t>
  </si>
  <si>
    <t>24-3431-01</t>
  </si>
  <si>
    <t>24-3433-01</t>
  </si>
  <si>
    <t>24-3434-01</t>
  </si>
  <si>
    <t>24-3435-01</t>
  </si>
  <si>
    <t>24-3436-01</t>
  </si>
  <si>
    <t>24-3437-01</t>
  </si>
  <si>
    <t>24-3438-01</t>
  </si>
  <si>
    <t>24-3439-01</t>
  </si>
  <si>
    <t>24-3440-01</t>
  </si>
  <si>
    <t>24-3441-01</t>
  </si>
  <si>
    <t>24-3442-01</t>
  </si>
  <si>
    <t>24-3443-01</t>
  </si>
  <si>
    <t>24-3444-01</t>
  </si>
  <si>
    <t>24-3445-01</t>
  </si>
  <si>
    <t>24-3446-01</t>
  </si>
  <si>
    <t>24-3447-01</t>
  </si>
  <si>
    <t>24-3449-01</t>
  </si>
  <si>
    <t>24-3451-01</t>
  </si>
  <si>
    <t>24-3453-01</t>
  </si>
  <si>
    <t>24-3455-01</t>
  </si>
  <si>
    <t>25-0635-01</t>
  </si>
  <si>
    <t>25-0636-01</t>
  </si>
  <si>
    <t>25-0637-01</t>
  </si>
  <si>
    <t>25-0638-01</t>
  </si>
  <si>
    <t>25-0639-01</t>
  </si>
  <si>
    <t>25-0612-01</t>
  </si>
  <si>
    <t>25-0613-01</t>
  </si>
  <si>
    <t>25-0614-01</t>
  </si>
  <si>
    <t>25-0615-01</t>
  </si>
  <si>
    <t>25-0617-01</t>
  </si>
  <si>
    <t>Бим И. Л., Садомова Л. В., Крылова Ж. Я. и др.</t>
  </si>
  <si>
    <t>25-0618-01</t>
  </si>
  <si>
    <t>25-0620-01</t>
  </si>
  <si>
    <t>25-0621-01</t>
  </si>
  <si>
    <t>25-0624-01</t>
  </si>
  <si>
    <t>25-0626-01</t>
  </si>
  <si>
    <t>25-0627-01</t>
  </si>
  <si>
    <t>25-0628-01</t>
  </si>
  <si>
    <t>25-0632-01</t>
  </si>
  <si>
    <t>25-0633-01</t>
  </si>
  <si>
    <t>25-0634-01</t>
  </si>
  <si>
    <t>26-0540-01</t>
  </si>
  <si>
    <t>26-0541-01</t>
  </si>
  <si>
    <t>26-0542-01</t>
  </si>
  <si>
    <t>26-0543-01</t>
  </si>
  <si>
    <t>26-0544-01</t>
  </si>
  <si>
    <t>26-0545-01</t>
  </si>
  <si>
    <t>26-0546-01</t>
  </si>
  <si>
    <t>26-0535-01</t>
  </si>
  <si>
    <t>26-0536-01</t>
  </si>
  <si>
    <t>26-0537-01</t>
  </si>
  <si>
    <t>26-0538-01</t>
  </si>
  <si>
    <t>25-0605-01</t>
  </si>
  <si>
    <t>25-0607-01</t>
  </si>
  <si>
    <t>25-0610-01</t>
  </si>
  <si>
    <t>25-0611-01</t>
  </si>
  <si>
    <t>25-0616-01</t>
  </si>
  <si>
    <t>25-0619-01</t>
  </si>
  <si>
    <t>25-0622-01</t>
  </si>
  <si>
    <t>25-0623-01</t>
  </si>
  <si>
    <t>25-0625-01</t>
  </si>
  <si>
    <t>25-0629-01</t>
  </si>
  <si>
    <t>25-0630-01</t>
  </si>
  <si>
    <t>25-0631-01</t>
  </si>
  <si>
    <t>15-0955-01</t>
  </si>
  <si>
    <t>Арсентьев Н. М., Данилов А. А., Стефанович П. С. и др. / Под ред. Торкунова А. В.</t>
  </si>
  <si>
    <t>15-0956-01</t>
  </si>
  <si>
    <t>15-0957-01</t>
  </si>
  <si>
    <t>15-0958-01</t>
  </si>
  <si>
    <t>15-0959-01</t>
  </si>
  <si>
    <t>15-0960-01</t>
  </si>
  <si>
    <t>Арсентьев Н. М., Данилов А. А., Курукин И. В. и др. / Под ред. Торкунова А. В.</t>
  </si>
  <si>
    <t>15-0961-01</t>
  </si>
  <si>
    <t>15-0962-01</t>
  </si>
  <si>
    <t>15-0963-01</t>
  </si>
  <si>
    <t>15-0964-01</t>
  </si>
  <si>
    <t>15-0965-01</t>
  </si>
  <si>
    <t>15-0966-01</t>
  </si>
  <si>
    <t>15-0967-01</t>
  </si>
  <si>
    <t>15-0968-01</t>
  </si>
  <si>
    <t>Арсентьев Н. М., Данилов А. А., Левандовский А. А. и др. / Под ред. Торкунова А. В.</t>
  </si>
  <si>
    <t>15-0969-01</t>
  </si>
  <si>
    <t>15-0970-01</t>
  </si>
  <si>
    <t>15-0971-01</t>
  </si>
  <si>
    <t>15-0972-01</t>
  </si>
  <si>
    <t>15-0921-01</t>
  </si>
  <si>
    <t>Вигасин А. А., Годер Г. И., Свенцицкая И. С.</t>
  </si>
  <si>
    <t>15-0922-01</t>
  </si>
  <si>
    <t>15-0923-01</t>
  </si>
  <si>
    <t>15-0924-01</t>
  </si>
  <si>
    <t>Агибалова Е. В., Донской Г. М.</t>
  </si>
  <si>
    <t>15-0925-01</t>
  </si>
  <si>
    <t>15-0927-01</t>
  </si>
  <si>
    <t>15-0929-01</t>
  </si>
  <si>
    <t>Юдовская А. Я., Баранов П. А., Ванюшкина Л. М.</t>
  </si>
  <si>
    <t>15-0931-01</t>
  </si>
  <si>
    <t>15-0932-01</t>
  </si>
  <si>
    <t>15-0936-01</t>
  </si>
  <si>
    <t>15-0938-01</t>
  </si>
  <si>
    <t>15-0939-01</t>
  </si>
  <si>
    <t>15-0940-01</t>
  </si>
  <si>
    <t>Сороко-Цюпа О. С., Сороко-Цюпа А. О.</t>
  </si>
  <si>
    <t>15-0941-01</t>
  </si>
  <si>
    <t>15-0942-01</t>
  </si>
  <si>
    <t>15-0917-01</t>
  </si>
  <si>
    <t>15-0918-01</t>
  </si>
  <si>
    <t>15-0919-01</t>
  </si>
  <si>
    <t>15-0920-01</t>
  </si>
  <si>
    <t>15-0926-01</t>
  </si>
  <si>
    <t>15-0928-01</t>
  </si>
  <si>
    <t>15-0930-01</t>
  </si>
  <si>
    <t>15-0933-01</t>
  </si>
  <si>
    <t>15-0934-01</t>
  </si>
  <si>
    <t>Белоусов Л. С., Смирнов В. П.</t>
  </si>
  <si>
    <t>15-0935-01</t>
  </si>
  <si>
    <t>16-0373-01</t>
  </si>
  <si>
    <t>16-0374-01</t>
  </si>
  <si>
    <t>16-0375-01</t>
  </si>
  <si>
    <t>Виноградова Н. Ф., Городецкая Н. И., Иванова Л. Ф. и др. / Под ред. Боголюбова Л. Н., Ивановой Л. Ф.</t>
  </si>
  <si>
    <t>16-0376-01</t>
  </si>
  <si>
    <t>16-0365-01</t>
  </si>
  <si>
    <t>Боголюбов Л. Н., Городецкая Н. И., Иванова Л. Ф./ Под ред. Боголюбова Л. Н., Ивановой Л. Ф.</t>
  </si>
  <si>
    <t>16-0366-01</t>
  </si>
  <si>
    <t>16-0377-01</t>
  </si>
  <si>
    <t>16-0378-01</t>
  </si>
  <si>
    <t>16-0379-01</t>
  </si>
  <si>
    <t>16-0380-01</t>
  </si>
  <si>
    <t>19-0532-01</t>
  </si>
  <si>
    <t>Алексеев А. И., Николина В. В., Липкина Е. К. и др.</t>
  </si>
  <si>
    <t>19-0533-01</t>
  </si>
  <si>
    <t>19-0534-01</t>
  </si>
  <si>
    <t>19-0535-01</t>
  </si>
  <si>
    <t>19-0536-01</t>
  </si>
  <si>
    <t>19-0537-01</t>
  </si>
  <si>
    <t>19-0539-01</t>
  </si>
  <si>
    <t>19-0540-01</t>
  </si>
  <si>
    <t>19-0541-01</t>
  </si>
  <si>
    <t>19-0542-01</t>
  </si>
  <si>
    <t>19-0543-01</t>
  </si>
  <si>
    <t>19-0544-01</t>
  </si>
  <si>
    <t>19-0520-01</t>
  </si>
  <si>
    <t>19-0523-01</t>
  </si>
  <si>
    <t>19-0522-01</t>
  </si>
  <si>
    <t>19-0524-01</t>
  </si>
  <si>
    <t>19-0525-01</t>
  </si>
  <si>
    <t>19-0526-01</t>
  </si>
  <si>
    <t>19-0527-01</t>
  </si>
  <si>
    <t>19-0528-01</t>
  </si>
  <si>
    <t>19-0529-01</t>
  </si>
  <si>
    <t>19-0530-01</t>
  </si>
  <si>
    <t>19-0531-01</t>
  </si>
  <si>
    <t>13-0958-01</t>
  </si>
  <si>
    <t>13-0975-01</t>
  </si>
  <si>
    <t>13-0976-01</t>
  </si>
  <si>
    <t>13-0977-01</t>
  </si>
  <si>
    <t>13-0978-01</t>
  </si>
  <si>
    <t>13-0979-01</t>
  </si>
  <si>
    <t>13-0980-01</t>
  </si>
  <si>
    <t>13-0981-01</t>
  </si>
  <si>
    <t>13-0954-01</t>
  </si>
  <si>
    <t>13-0955-01</t>
  </si>
  <si>
    <t>13-0956-01</t>
  </si>
  <si>
    <t>13-0957-01</t>
  </si>
  <si>
    <t>13-0959-01</t>
  </si>
  <si>
    <t>13-0960-01</t>
  </si>
  <si>
    <t>13-0961-01</t>
  </si>
  <si>
    <t>13-0962-01</t>
  </si>
  <si>
    <t>13-0963-01</t>
  </si>
  <si>
    <t>Дорофеев Г. В., Суворова С. Б., Бунимович Е. А. и др.</t>
  </si>
  <si>
    <t>13-0964-01</t>
  </si>
  <si>
    <t>13-0965-01</t>
  </si>
  <si>
    <t>13-0966-01</t>
  </si>
  <si>
    <t>13-1012-01</t>
  </si>
  <si>
    <t>Колягин Ю. М., Ткачева М. В., Федорова Н. Е. и др.</t>
  </si>
  <si>
    <t>13-1013-01</t>
  </si>
  <si>
    <t>13-1015-01</t>
  </si>
  <si>
    <t>13-1014-01</t>
  </si>
  <si>
    <t>13-0996-01</t>
  </si>
  <si>
    <t>Макарычев Ю. Н., Миндюк Н. Г., Нешков К. И. и др.</t>
  </si>
  <si>
    <t>13-0997-01</t>
  </si>
  <si>
    <t>13-0998-01</t>
  </si>
  <si>
    <t>13-0999-01</t>
  </si>
  <si>
    <t>13-1000-01</t>
  </si>
  <si>
    <t>13-1001-01</t>
  </si>
  <si>
    <t>13-1002-01</t>
  </si>
  <si>
    <t>13-1003-01</t>
  </si>
  <si>
    <t>13-1004-01</t>
  </si>
  <si>
    <t>13-1005-01</t>
  </si>
  <si>
    <t>13-1006-01</t>
  </si>
  <si>
    <t>13-0982-01</t>
  </si>
  <si>
    <t>13-0983-01</t>
  </si>
  <si>
    <t>13-0984-01</t>
  </si>
  <si>
    <t>13-0985-01</t>
  </si>
  <si>
    <t>13-1007-01</t>
  </si>
  <si>
    <t>Бутузов В. Ф., Каданцев С. Б., Прасолов В. В.</t>
  </si>
  <si>
    <t>13-1008-01</t>
  </si>
  <si>
    <t>13-1009-01</t>
  </si>
  <si>
    <t>13-1010-01</t>
  </si>
  <si>
    <t>13-1011-01</t>
  </si>
  <si>
    <t>21-0465-01</t>
  </si>
  <si>
    <t>21-0466-01</t>
  </si>
  <si>
    <t>21-0470-01</t>
  </si>
  <si>
    <t>Кабардин О. Ф.</t>
  </si>
  <si>
    <t>21-0468-01</t>
  </si>
  <si>
    <t>21-0469-01</t>
  </si>
  <si>
    <t>21-0471-01</t>
  </si>
  <si>
    <t>21-0472-01</t>
  </si>
  <si>
    <t>21-0473-01</t>
  </si>
  <si>
    <t>21-0474-01</t>
  </si>
  <si>
    <t>21-0475-01</t>
  </si>
  <si>
    <t>18-0380-01</t>
  </si>
  <si>
    <t>Пасечник В. В., Суматохин С. В., Калинова Г. С. и др. / Под ред. Пасечника В. В.</t>
  </si>
  <si>
    <t>18-0381-01</t>
  </si>
  <si>
    <t>18-0382-01</t>
  </si>
  <si>
    <t>Пасечник В. В., Суматохин С. В., Калинова Г. С. / Под ред. Пасечника В. В.</t>
  </si>
  <si>
    <t>18-0383-01</t>
  </si>
  <si>
    <t>18-0384-01</t>
  </si>
  <si>
    <t>18-0386-01</t>
  </si>
  <si>
    <t>Пасечник В. В., Каменский А. А., Швецов Г. Г. / Под ред. Пасечника В. В.</t>
  </si>
  <si>
    <t>18-0391-01</t>
  </si>
  <si>
    <t>18-0392-01</t>
  </si>
  <si>
    <t>18-0396-01</t>
  </si>
  <si>
    <t>Пасечник В. В., Каменский А. А., Швецов Г. Г. и др. / Под ред. Пасечника В. В.</t>
  </si>
  <si>
    <t>18-0397-01</t>
  </si>
  <si>
    <t>18-0369-01</t>
  </si>
  <si>
    <t>18-0370-01</t>
  </si>
  <si>
    <t>18-0371-01</t>
  </si>
  <si>
    <t>18-0372-01</t>
  </si>
  <si>
    <t>18-0373-01</t>
  </si>
  <si>
    <t>18-0374-01</t>
  </si>
  <si>
    <t>Сухорукова Л. Н., Кучменко В. С., Цехмистренко Т. А.</t>
  </si>
  <si>
    <t>18-0375-01</t>
  </si>
  <si>
    <t>18-0376-01</t>
  </si>
  <si>
    <t>18-0377-01</t>
  </si>
  <si>
    <t>20-0289-01</t>
  </si>
  <si>
    <t>20-0290-01</t>
  </si>
  <si>
    <t>20-0291-01</t>
  </si>
  <si>
    <t>20-0292-01</t>
  </si>
  <si>
    <t>31-0251-01</t>
  </si>
  <si>
    <t>31-0254-01</t>
  </si>
  <si>
    <t>31-0255-01</t>
  </si>
  <si>
    <t>31-0256-01</t>
  </si>
  <si>
    <t>31-0257-01</t>
  </si>
  <si>
    <t>31-0258-01</t>
  </si>
  <si>
    <t>31-0259-01</t>
  </si>
  <si>
    <t>31-0260-01</t>
  </si>
  <si>
    <t>31-0261-01</t>
  </si>
  <si>
    <t>31-0262-01</t>
  </si>
  <si>
    <t>31-0263-01</t>
  </si>
  <si>
    <t>31-0264-01</t>
  </si>
  <si>
    <t>31-0265-01</t>
  </si>
  <si>
    <t>31-0266-01</t>
  </si>
  <si>
    <t>31-0267-01</t>
  </si>
  <si>
    <t>31-0241-01</t>
  </si>
  <si>
    <t>31-0242-01</t>
  </si>
  <si>
    <t>31-0243-01</t>
  </si>
  <si>
    <t>31-0244-01</t>
  </si>
  <si>
    <t>31-0245-01</t>
  </si>
  <si>
    <t>31-0246-01</t>
  </si>
  <si>
    <t>31-0252-01</t>
  </si>
  <si>
    <t>31-0253-01</t>
  </si>
  <si>
    <t>30-0141-01</t>
  </si>
  <si>
    <t>30-0142-01</t>
  </si>
  <si>
    <t>30-0149-01</t>
  </si>
  <si>
    <t>30-0150-01</t>
  </si>
  <si>
    <t>30-0143-01</t>
  </si>
  <si>
    <t>30-0144-01</t>
  </si>
  <si>
    <t>33-0149-01</t>
  </si>
  <si>
    <t>33-0150-01</t>
  </si>
  <si>
    <t>33-0151-01</t>
  </si>
  <si>
    <t>33-0145-01</t>
  </si>
  <si>
    <t>33-0154-01</t>
  </si>
  <si>
    <t>33-0155-01</t>
  </si>
  <si>
    <t>34-0276-01</t>
  </si>
  <si>
    <t>34-0277-01</t>
  </si>
  <si>
    <t>34-0278-01</t>
  </si>
  <si>
    <t>34-0279-01</t>
  </si>
  <si>
    <t>34-0280-01</t>
  </si>
  <si>
    <t>34-0281-01</t>
  </si>
  <si>
    <t>34-0282-01</t>
  </si>
  <si>
    <t>34-0283-01</t>
  </si>
  <si>
    <t>34-0284-01</t>
  </si>
  <si>
    <t>34-0285-01</t>
  </si>
  <si>
    <t>34-0286-01</t>
  </si>
  <si>
    <t>34-0287-01</t>
  </si>
  <si>
    <t>34-0288-01</t>
  </si>
  <si>
    <t>34-0289-01</t>
  </si>
  <si>
    <t>34-0290-01</t>
  </si>
  <si>
    <t>11-0936-01</t>
  </si>
  <si>
    <t>11-0937-01</t>
  </si>
  <si>
    <t>Рыбченкова Л. М., Власенков А. И.</t>
  </si>
  <si>
    <t>11-0938-01</t>
  </si>
  <si>
    <t>12-0734-01</t>
  </si>
  <si>
    <t>Лебедев Ю. В., Романова А. Н., Смирнова Л. Н.</t>
  </si>
  <si>
    <t>12-0735-01</t>
  </si>
  <si>
    <t>12-0736-01</t>
  </si>
  <si>
    <t>12-0737-01</t>
  </si>
  <si>
    <t>12-0738-01</t>
  </si>
  <si>
    <t>12-0739-01</t>
  </si>
  <si>
    <t>12-0740-01</t>
  </si>
  <si>
    <t>12-0741-01</t>
  </si>
  <si>
    <t>12-0742-01</t>
  </si>
  <si>
    <t>12-0743-01</t>
  </si>
  <si>
    <t>1.3.2.1. Иностранный язык (углубленный уровень) (учебный предмет)</t>
  </si>
  <si>
    <t>24-3472-01</t>
  </si>
  <si>
    <t>24-3473-01</t>
  </si>
  <si>
    <t>24-3474-01</t>
  </si>
  <si>
    <t>24-3475-01</t>
  </si>
  <si>
    <t>24-3476-01</t>
  </si>
  <si>
    <t>15-0943-01</t>
  </si>
  <si>
    <t>Горинов М. М., Данилов А. А., Моруков М. Ю. и др.</t>
  </si>
  <si>
    <t>15-0944-01</t>
  </si>
  <si>
    <t>15-0945-01</t>
  </si>
  <si>
    <t>15-0946-01</t>
  </si>
  <si>
    <t>15-0947-01</t>
  </si>
  <si>
    <t>15-0948-01</t>
  </si>
  <si>
    <t>15-0949-01</t>
  </si>
  <si>
    <t>Уколова В.И., Ревякин А.В. / под ред. Чубарьяна А.О.</t>
  </si>
  <si>
    <t>15-0950-01</t>
  </si>
  <si>
    <t>15-0951-01</t>
  </si>
  <si>
    <t>15-0952-01</t>
  </si>
  <si>
    <t>Улунян А. А., Сергеев Е. Ю. / под ред. Чубарьяна А. О.</t>
  </si>
  <si>
    <t>15-0953-01</t>
  </si>
  <si>
    <t>15-0954-01</t>
  </si>
  <si>
    <t>16-0367-01</t>
  </si>
  <si>
    <t>16-0368-01</t>
  </si>
  <si>
    <t>16-0369-01</t>
  </si>
  <si>
    <t>16-0370-01</t>
  </si>
  <si>
    <t>Боголюбов Л. Н., Городецкая Н. И., Иванова Л. Ф., и др./ Под ред. Боголюбова Л. Н., Лазебниковой А.</t>
  </si>
  <si>
    <t>16-0371-01</t>
  </si>
  <si>
    <t>16-0372-01</t>
  </si>
  <si>
    <t>19-0516-01</t>
  </si>
  <si>
    <t>Гладкий Ю. Н., Николина В. В</t>
  </si>
  <si>
    <t>19-0517-01</t>
  </si>
  <si>
    <t>19-0518-01</t>
  </si>
  <si>
    <t>19-0519-01</t>
  </si>
  <si>
    <t>19-0545-01</t>
  </si>
  <si>
    <t>19-0546-01</t>
  </si>
  <si>
    <t>19-0547-01</t>
  </si>
  <si>
    <t>19-0548-01</t>
  </si>
  <si>
    <t>13-0967-01</t>
  </si>
  <si>
    <t>13-0968-01</t>
  </si>
  <si>
    <t>13-0969-01</t>
  </si>
  <si>
    <t>13-0970-01</t>
  </si>
  <si>
    <t>13-0971-01</t>
  </si>
  <si>
    <t>13-0972-01</t>
  </si>
  <si>
    <t>13-0973-01</t>
  </si>
  <si>
    <t>13-0974-01</t>
  </si>
  <si>
    <t>13-0987-01</t>
  </si>
  <si>
    <t>13-0990-01</t>
  </si>
  <si>
    <t>13-0992-01</t>
  </si>
  <si>
    <t>13-1016-01</t>
  </si>
  <si>
    <t>Алимов Ш. А., Колягин Ю. М., Ткачева М. В. и др.</t>
  </si>
  <si>
    <t>13-1017-01</t>
  </si>
  <si>
    <t>13-1018-01</t>
  </si>
  <si>
    <t>13-1019-01</t>
  </si>
  <si>
    <t>1.3.4.2. Информатика (базовый уровень) (учебный предмет)</t>
  </si>
  <si>
    <t>14-0342-01</t>
  </si>
  <si>
    <t>Гейн А. Г., Ливчак А. Б., Сенокосов А. И. и др.</t>
  </si>
  <si>
    <t>14-0343-01</t>
  </si>
  <si>
    <t>14-0344-01</t>
  </si>
  <si>
    <t>14-0345-01</t>
  </si>
  <si>
    <t>Гейн А. Г., Сенокосов А. И.</t>
  </si>
  <si>
    <t>14-0346-01</t>
  </si>
  <si>
    <t>14-0347-01</t>
  </si>
  <si>
    <t>21-0476-01</t>
  </si>
  <si>
    <t>21-0477-01</t>
  </si>
  <si>
    <t>21-0478-01</t>
  </si>
  <si>
    <t>21-0479-01</t>
  </si>
  <si>
    <t>21-0480-01</t>
  </si>
  <si>
    <t>Мякишев Г. Я., Буховцев Б. Б., Чаругин В. М. / Под ред. Парфентьевой Н. А.</t>
  </si>
  <si>
    <t>21-0481-01</t>
  </si>
  <si>
    <t>21-0482-01</t>
  </si>
  <si>
    <t>21-0483-01</t>
  </si>
  <si>
    <t>1.3.5.2. Химия (базовый уровень) (учебный предмет)</t>
  </si>
  <si>
    <t>20-0293-01</t>
  </si>
  <si>
    <t>20-0294-01</t>
  </si>
  <si>
    <t>20-0295-01</t>
  </si>
  <si>
    <t>20-0296-01</t>
  </si>
  <si>
    <t>1.3.5.3. Биология (базовый уровень) (учебный предмет)</t>
  </si>
  <si>
    <t>18-0364-01</t>
  </si>
  <si>
    <t>Беляев Д. ., Дымшиц Г. М., Кузнецова Л. Н. и др. / Под ред. Беляева Д. ., Дымшица Г. М.</t>
  </si>
  <si>
    <t>18-0365-01</t>
  </si>
  <si>
    <t>18-0378-01</t>
  </si>
  <si>
    <t>Беляев Д. ., Дымшиц Г. М., Бородин П. М. и др. / Под ред. Беляева Д. ., Дымшица Г. М.</t>
  </si>
  <si>
    <t>18-0379-01</t>
  </si>
  <si>
    <t>18-0367-01</t>
  </si>
  <si>
    <t>18-0368-01</t>
  </si>
  <si>
    <t>Сухорукова Л. Н., Кучменко В. С., Иванова Т. В. и др.</t>
  </si>
  <si>
    <t>1.3.5.4. Естествознание (базовый уровень) (учебный предмет)</t>
  </si>
  <si>
    <t>17-0053-01</t>
  </si>
  <si>
    <t>Алексашина И. Ю., Галактионов К. В., Ляпцев А. В. и др.</t>
  </si>
  <si>
    <t>17-0054-01</t>
  </si>
  <si>
    <t>33-0152-01</t>
  </si>
  <si>
    <t>33-0153-01</t>
  </si>
  <si>
    <t>34-0273-01</t>
  </si>
  <si>
    <t>34-0274-01</t>
  </si>
  <si>
    <t>34-0275-01</t>
  </si>
  <si>
    <t>34-0270-01</t>
  </si>
  <si>
    <t>34-0271-01</t>
  </si>
  <si>
    <t>34-0272-01</t>
  </si>
  <si>
    <t>31-0268-01</t>
  </si>
  <si>
    <t>31-0269-01</t>
  </si>
  <si>
    <t>31-0270-01</t>
  </si>
  <si>
    <t>31-0271-01</t>
  </si>
  <si>
    <t>Ильина С. Ю.</t>
  </si>
  <si>
    <t>Алимов Ш.А. (10-11) (Базовый/ Углубленный)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</si>
  <si>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</si>
  <si>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1.2.4.3.5.1</t>
  </si>
  <si>
    <t>1.2.4.3.5.2</t>
  </si>
  <si>
    <t>1.2.4.3.8.1</t>
  </si>
  <si>
    <t>1.2.4.3.8.2</t>
  </si>
  <si>
    <t>05-0013-07</t>
  </si>
  <si>
    <t>05-0005-06</t>
  </si>
  <si>
    <t>06-0049-02</t>
  </si>
  <si>
    <t>06-0050-03</t>
  </si>
  <si>
    <t>26-0119-09</t>
  </si>
  <si>
    <t>Касаткина Н. М., Гусева А. В.</t>
  </si>
  <si>
    <t>Французский язык. III класс. В 2-х ч. Ч. 1.</t>
  </si>
  <si>
    <t>26-0120-07</t>
  </si>
  <si>
    <t>Французский язык.  III класс.  В 2-х ч. Ч. 2.</t>
  </si>
  <si>
    <t>26-0112-05</t>
  </si>
  <si>
    <t>Французский язык. IV класс. В 2-х ч. Ч. 1.</t>
  </si>
  <si>
    <t>26-0113-05</t>
  </si>
  <si>
    <t>Французский язык. IV класс. В 2-х ч. Ч. 2.</t>
  </si>
  <si>
    <t>26-0030-10</t>
  </si>
  <si>
    <t>08-0020-17</t>
  </si>
  <si>
    <t>08-0021-17</t>
  </si>
  <si>
    <t>08-0072-07</t>
  </si>
  <si>
    <t>08-0073-08</t>
  </si>
  <si>
    <t>35-0006-08</t>
  </si>
  <si>
    <t>Основы религиозных культур и светской этики. Основы мировых религиозных культур. 4 класс.</t>
  </si>
  <si>
    <t>33-0068-01</t>
  </si>
  <si>
    <t>Винер И.А., Горбулина Н. М., Цыганкова О. Д. / Под ред. Винер И.А.</t>
  </si>
  <si>
    <t>Физическая культура. Гимнастика. 1-4 классы. В 2 ч. Ч. 1</t>
  </si>
  <si>
    <t>33-0069-01</t>
  </si>
  <si>
    <t>Физическая культура. Гимнастика. 1-4 классы. В 2 ч. Ч. 2</t>
  </si>
  <si>
    <t>25-0451-03</t>
  </si>
  <si>
    <t>Немецкий язык. 6 кл. В 2-х ч. Ч. 1.</t>
  </si>
  <si>
    <t>25-0452-03</t>
  </si>
  <si>
    <t>Немецкий язык. 6 кл. В 2-х ч. Ч.2.</t>
  </si>
  <si>
    <t>25-0080-06</t>
  </si>
  <si>
    <t>21-0307-03</t>
  </si>
  <si>
    <t>Азбука. 1 класс. В 3-х частях. Ч.1 (для слабовидящих обучающихся)</t>
  </si>
  <si>
    <t>Азбука. 1 класс. В 3-х частях. Ч.2 (для слабовидящих обучающихся)</t>
  </si>
  <si>
    <t>Азбука. 1 класс. В 3-х частях. Ч.3 (для слабовидящих обучающихся)</t>
  </si>
  <si>
    <t>Русский язык. 1 класс. В 3-х ч. Ч. 1 (для слабовидящих обучающихся)</t>
  </si>
  <si>
    <t>Русский язык. 1 класс. В 3-х ч. Ч. 2 (для слабовидящих обучающихся)</t>
  </si>
  <si>
    <t>Русский язык. 1 класс. В 3-х ч. Ч. 3 (для слабовидящих обучающихся)</t>
  </si>
  <si>
    <t>Русский язык. 2 класс. В 4-х ч. Ч. 1 (для слабовидящих обучающихся)</t>
  </si>
  <si>
    <t>Русский язык. 2 класс. В 4-х ч. Ч. 2 (для слабовидящих обучающихся)</t>
  </si>
  <si>
    <t>Русский язык. 2 класс. В 4-х ч. Ч. 3 (для слабовидящих обучающихся)</t>
  </si>
  <si>
    <t>Русский язык. 2 класс. В 4-х ч. Ч. 4 (для слабовидящих обучающихся)</t>
  </si>
  <si>
    <t>Русский язык. 3 класс. В 5-и ч. Ч. 1 (для слабовидящих обучающихся)</t>
  </si>
  <si>
    <t>Русский язык. 3 класс. В 5-и ч. Ч. 2 (для слабовидящих обучающихся)</t>
  </si>
  <si>
    <t>Русский язык. 3 класс. В 5-и ч. Ч. 3 (для слабовидящих обучающихся)</t>
  </si>
  <si>
    <t>Русский язык. 3 класс. В 5-и ч. Ч. 4 (для слабовидящих обучающихся)</t>
  </si>
  <si>
    <t>Русский язык. 3 класс. В 5-и ч. Ч. 5 (для слабовидящих обучающихся)</t>
  </si>
  <si>
    <t>Русский язык. 4 класс. В 5-и ч. Ч. 1 (для слабовидящих обучающихся)</t>
  </si>
  <si>
    <t>Русский язык. 4 класс. В 5-и ч. Ч. 2 (для слабовидящих обучающихся)</t>
  </si>
  <si>
    <t>Русский язык. 4 класс. В 5-и ч. Ч. 3 (для слабовидящих обучающихся)</t>
  </si>
  <si>
    <t>Русский язык. 4 класс. В 5-и ч. Ч. 4 (для слабовидящих обучающихся)</t>
  </si>
  <si>
    <t>Русский язык. 4 класс. В 5-и ч. Ч. 5 (для слабовидящих обучающихся)</t>
  </si>
  <si>
    <t>Литературное чтение. 1 класс. В 3-х ч. Ч. 1 (для слабовидящих обучающихся)</t>
  </si>
  <si>
    <t>Литературное чтение. 1 класс. В 3-х ч. Ч. 2 (для слабовидящих обучающихся)</t>
  </si>
  <si>
    <t>Литературное чтение. 1 класс. В 3-х ч. Ч. 3 (для слабовидящих обучающихся)</t>
  </si>
  <si>
    <t>Литературное чтение. 2 класс. В 4-х ч. Ч. 1 (для слабовидящих обучающихся)</t>
  </si>
  <si>
    <t>Литературное чтение. 2 класс. В 4-х ч. Ч. 2 (для слабовидящих обучающихся)</t>
  </si>
  <si>
    <t>Литературное чтение. 2 класс. В 4-х ч. Ч. 3 (для слабовидящих обучающихся)</t>
  </si>
  <si>
    <t>Литературное чтение. 2 класс. В 4-х ч. Ч. 4 (для слабовидящих обучающихся)</t>
  </si>
  <si>
    <t>Литературное чтение. 3 класс. В 4-х ч. Ч. 1 (для слабовидящих обучающихся)</t>
  </si>
  <si>
    <t>Литературное чтение. 3 класс. В 4-х ч. Ч. 2 (для слабовидящих обучающихся)</t>
  </si>
  <si>
    <t>Литературное чтение. 3 класс. В 4-х ч. Ч. 3 (для слабовидящих обучающихся)</t>
  </si>
  <si>
    <t>Литературное чтение. 3 класс. В 4-х ч. Ч. 4 (для слабовидящих обучающихся)</t>
  </si>
  <si>
    <t>Литературное чтение. 4 класс. В 4-х ч. Ч. 1 (для слабовидящих обучающихся)</t>
  </si>
  <si>
    <t>Литературное чтение. 4 класс. В 4-х ч. Ч. 2 (для слабовидящих обучающихся)</t>
  </si>
  <si>
    <t>Литературное чтение. 4 класс. В 4-х ч. Ч. 3 (для слабовидящих обучающихся)</t>
  </si>
  <si>
    <t>Литературное чтение. 4 класс. В 4-х ч. Ч. 4 (для слабовидящих обучающихся)</t>
  </si>
  <si>
    <t>Литературное чтение. 1 класс. В 2 ч. Ч.1 (для слабовидящих обучающихся)</t>
  </si>
  <si>
    <t>Литературное чтение. 1 класс. В 2 ч. Ч.2 (для слабовидящих обучающихся)</t>
  </si>
  <si>
    <t>Литературное чтение. 2 класс. В 4 ч. Ч.1 (для слабовидящих обучающихся)</t>
  </si>
  <si>
    <t>Литературное чтение. 2 класс. В 4 ч. Ч.2 (для слабовидящих обучающихся)</t>
  </si>
  <si>
    <t>Литературное чтение. 2 класс. В 4 ч. Ч.3 (для слабовидящих обучающихся)</t>
  </si>
  <si>
    <t>Литературное чтение. 2 класс. В 4 ч. Ч.4 (для слабовидящих обучающихся)</t>
  </si>
  <si>
    <t>Литературное чтение. 3 класс. В 4 ч. Ч.1 (для слабовидящих обучающихся)</t>
  </si>
  <si>
    <t>Литературное чтение. 3 класс. В 4 ч. Ч.2 (для слабовидящих обучающихся)</t>
  </si>
  <si>
    <t>Литературное чтение. 3 класс. В 4 ч. Ч.3 (для слабовидящих обучающихся)</t>
  </si>
  <si>
    <t>Литературное чтение. 3 класс. В 4 ч. Ч.4 (для слабовидящих обучающихся)</t>
  </si>
  <si>
    <t>Литературное чтение. 4 класс. В 4 ч. Ч.1 (для слабовидящих обучающихся)</t>
  </si>
  <si>
    <t>Литературное чтение. 4 класс. В 4 ч. Ч.2 (для слабовидящих обучающихся)</t>
  </si>
  <si>
    <t>Литературное чтение. 4 класс. В 4 ч. Ч.3 (для слабовидящих обучающихся)</t>
  </si>
  <si>
    <t>Литературное чтение. 4 класс. В 4 ч. Ч.4 (для слабовидящих обучающихся)</t>
  </si>
  <si>
    <t>Английский язык. 2 класс.  В 4-х ч. Ч.1 (для слабовидящих обучающихся)</t>
  </si>
  <si>
    <t>Английский язык. 2 класс.  В 4-х ч. Ч.2 (для слабовидящих обучающихся)</t>
  </si>
  <si>
    <t>Английский язык. 2 класс.  В 4-х ч. Ч.3 (для слабовидящих обучающихся)</t>
  </si>
  <si>
    <t>Английский язык. 2 класс.  В 4-х ч. Ч.4 (для слабовидящих обучающихся)</t>
  </si>
  <si>
    <t>Английский язык. 3 класс.  В 5-и ч. Ч.1 (для слабовидящих обучающихся)</t>
  </si>
  <si>
    <t>Английский язык. 3 класс.  В 5-и ч. Ч.2 (для слабовидящих обучающихся)</t>
  </si>
  <si>
    <t>Английский язык. 3 класс.  В 5-и ч. Ч.3 (для слабовидящих обучающихся)</t>
  </si>
  <si>
    <t>Английский язык. 3 класс.  В 5-и ч. Ч.4 (для слабовидящих обучающихся)</t>
  </si>
  <si>
    <t>Английский язык. 3 класс.  В 5-и ч. Ч.5 (для слабовидящих обучающихся)</t>
  </si>
  <si>
    <t>Английский язык. 4 класс.  В 5-и ч. Ч.1 (для слабовидящих обучающихся)</t>
  </si>
  <si>
    <t>Английский язык. 4 класс.  В 5-и ч. Ч.2 (для слабовидящих обучающихся)</t>
  </si>
  <si>
    <t>Английский язык. 4 класс.  В 5-и ч. Ч.3 (для слабовидящих обучающихся)</t>
  </si>
  <si>
    <t>Английский язык. 4 класс.  В 5-и ч. Ч.4 (для слабовидящих обучающихся)</t>
  </si>
  <si>
    <t>Английский язык. 4 класс.  В 5-и ч. Ч.5 (для слабовидящих обучающихся)</t>
  </si>
  <si>
    <t>Английский язык. 2 класс.  В 5-и ч. Ч.1 (для слабовидящих обучающихся)</t>
  </si>
  <si>
    <t>Английский язык. 2 класс.  В 5-и ч. Ч.2 (для слабовидящих обучающихся)</t>
  </si>
  <si>
    <t>Английский язык. 2 класс.  В 5-и ч. Ч.3 (для слабовидящих обучающихся)</t>
  </si>
  <si>
    <t>Английский язык. 2 класс.  В 5-и ч. Ч.4 (для слабовидящих обучающихся)</t>
  </si>
  <si>
    <t>Английский язык. 2 класс.  В 5-и ч. Ч.5 (для слабовидящих обучающихся)</t>
  </si>
  <si>
    <t>Английский язык. 3 класс.  В 4-х ч. Ч.1 (для слабовидящих обучающихся)</t>
  </si>
  <si>
    <t>Английский язык. 3 класс.  В 4-х ч. Ч.2 (для слабовидящих обучающихся)</t>
  </si>
  <si>
    <t>Английский язык. 3 класс.  В 4-х ч. Ч.3 (для слабовидящих обучающихся)</t>
  </si>
  <si>
    <t>Английский язык. 3 класс.  В 4-х ч. Ч.4 (для слабовидящих обучающихся)</t>
  </si>
  <si>
    <t>Немецкий язык. 2 класс. В 4-х ч. Ч.1 (для слабовидящих обучающихся)</t>
  </si>
  <si>
    <t>Немецкий язык. 2 класс. В 4-х ч. Ч.2 (для слабовидящих обучающихся)</t>
  </si>
  <si>
    <t>Немецкий язык. 2 класс. В 4-х ч. Ч.3 (для слабовидящих обучающихся)</t>
  </si>
  <si>
    <t>Немецкий язык. 2 класс. В 4-х ч. Ч.4 (для слабовидящих обучающихся)</t>
  </si>
  <si>
    <t>Немецкий язык. 3 класс. В 4-х ч. Ч.1 (для слабовидящих обучающихся)</t>
  </si>
  <si>
    <t>Немецкий язык. 3 класс. В 4-х ч. Ч.2 (для слабовидящих обучающихся)</t>
  </si>
  <si>
    <t>Немецкий язык. 3 класс. В 4-х ч. Ч.3 (для слабовидящих обучающихся)</t>
  </si>
  <si>
    <t>Немецкий язык. 3 класс. В 4-х ч. Ч.4 (для слабовидящих обучающихся)</t>
  </si>
  <si>
    <t>Математика. 2 класс. В 4-х ч. Ч.1 (для слабовидящих обучающихся)</t>
  </si>
  <si>
    <t>Математика. 2 класс. В 4-х ч. Ч.2  (для слабовидящих обучающихся)</t>
  </si>
  <si>
    <t>Математика. 2 класс. В 4-х ч. Ч.3  (для слабовидящих обучающихся)</t>
  </si>
  <si>
    <t>Математика. 2 класс. В 4-х ч. Ч. 4  (для слабовидящих обучающихся)</t>
  </si>
  <si>
    <t>Математика. 1 класс. В 4 ч. Ч.1 (для слабовидящих обучающихся)</t>
  </si>
  <si>
    <t>Математика. 1 класс. В 4 ч. Ч.2 (для слабовидящих обучающихся)</t>
  </si>
  <si>
    <t>Математика. 1 класс. В 4 ч. Ч.3 (для слабовидящих обучающихся)</t>
  </si>
  <si>
    <t>Математика. 1 класс. В 4 ч. Ч.4 (для слабовидящих обучающихся)</t>
  </si>
  <si>
    <t>Математика. 2 класс. В 4 ч. Ч.1 (для слабовидящих обучающихся)</t>
  </si>
  <si>
    <t>Математика. 2 класс. В 4 ч. Ч.2 (для слабовидящих обучающихся)</t>
  </si>
  <si>
    <t>Математика. 2 класс. В 4 ч. Ч.3 (для слабовидящих обучающихся)</t>
  </si>
  <si>
    <t>Математика. 2 класс. В 4 ч. Ч.4 (для слабовидящих обучающихся)</t>
  </si>
  <si>
    <t>Математика. 3 класс. В 4 ч. Ч.1 (для слабовидящих обучающихся)</t>
  </si>
  <si>
    <t>Математика. 3 класс. В 4 ч. Ч.2 (для слабовидящих обучающихся)</t>
  </si>
  <si>
    <t>Математика. 3 класс. В 4 ч. Ч.3 (для слабовидящих обучающихся)</t>
  </si>
  <si>
    <t>Математика. 3 класс. В 4 ч. Ч.4 (для слабовидящих обучающихся)</t>
  </si>
  <si>
    <t>Математика. 4 класс. В 4 ч. Ч.1 (для слабовидящих обучающихся)</t>
  </si>
  <si>
    <t>Математика. 4 класс. В 4 ч. Ч.2 (для слабовидящих обучающихся)</t>
  </si>
  <si>
    <t>Математика. 4 класс. В 4 ч. Ч.3 (для слабовидящих обучающихся)</t>
  </si>
  <si>
    <t>Математика. 4 класс. В 4 ч. Ч.4 (для слабовидящих обучающихся)</t>
  </si>
  <si>
    <t>Информатика. 1 класс. В 2-х ч. Ч.1 (для слабовидящих обучающихся)</t>
  </si>
  <si>
    <t>Информатика. 1 класс. В 2-х ч. Ч.2 (для слабовидящих обучающихся)</t>
  </si>
  <si>
    <t>Информатика. 2 класс. В 2-х ч. Ч.1 (для слабовидящих обучающихся)</t>
  </si>
  <si>
    <t>Информатика. 2 класс. В 2-х ч. Ч.2 (для слабовидящих обучающихся)</t>
  </si>
  <si>
    <t>Информатика. 3 класс. В 2-х ч. Ч.1 (для слабовидящих обучающихся)</t>
  </si>
  <si>
    <t>Информатика. 3 класс. В 2-х ч. Ч.2 (для слабовидящих обучающихся)</t>
  </si>
  <si>
    <t>Информатика. 4 класс. В 2-х ч. Ч.1 (для слабовидящих обучающихся)</t>
  </si>
  <si>
    <t>Информатика. 4 класс. В 2-х ч. Ч.2 (для слабовидящих обучающихся)</t>
  </si>
  <si>
    <t>Окружающий мир. 1 класс. В 4 ч. Ч.1 (для слабовидящих обучающихся)</t>
  </si>
  <si>
    <t>Окружающий мир. 1 класс. В 4 ч. Ч.2 (для слабовидящих обучающихся)</t>
  </si>
  <si>
    <t>Окружающий мир. 1 класс. В 4 ч. Ч.3 (для слабовидящих обучающихся)</t>
  </si>
  <si>
    <t>Окружающий мир. 1 класс. В 4 ч. Ч.4 (для слабовидящих обучающихся)</t>
  </si>
  <si>
    <t>Окружающий мир. 2 класс. В 4 ч. Ч.1 (для слабовидящих обучающихся)</t>
  </si>
  <si>
    <t>Окружающий мир. 2 класс. В 4 ч. Ч.2 (для слабовидящих обучающихся)</t>
  </si>
  <si>
    <t>Окружающий мир. 2 класс. В 4 ч. Ч.3 (для слабовидящих обучающихся)</t>
  </si>
  <si>
    <t>Окружающий мир. 2 класс. В 4 ч. Ч.4 (для слабовидящих обучающихся)</t>
  </si>
  <si>
    <t>Окружающий мир. 3 класс. В 4 ч. Ч.1 (для слабовидящих обучающихся)</t>
  </si>
  <si>
    <t>Окружающий мир. 3 класс. В 4 ч. Ч.2 (для слабовидящих обучающихся)</t>
  </si>
  <si>
    <t>Окружающий мир. 3 класс. В 4 ч. Ч.3 (для слабовидящих обучающихся)</t>
  </si>
  <si>
    <t>Окружающий мир. 3 класс. В 4 ч. Ч.4 (для слабовидящих обучающихся)</t>
  </si>
  <si>
    <t>Окружающий мир. 4 класс. В 4 ч. Ч.1 (для слабовидящих обучающихся)</t>
  </si>
  <si>
    <t>Окружающий мир. 4 класс. В 4 ч. Ч.2 (для слабовидящих обучающихся)</t>
  </si>
  <si>
    <t>Окружающий мир. 4 класс. В 4 ч. Ч.3 (для слабовидящих обучающихся)</t>
  </si>
  <si>
    <t>Окружающий мир. 4 класс. В 4 ч. Ч.4 (для слабовидящих обучающихся)</t>
  </si>
  <si>
    <t>Окружающий мир. 2 класс. В 3-х ч. Ч. 1 (для слабовидящих обучающихся)</t>
  </si>
  <si>
    <t>Окружающий мир. 2 класс. В 3-х ч. Ч. 2 (для слабовидящих обучающихся)</t>
  </si>
  <si>
    <t>Окружающий мир. 2 класс. В 3-х ч. Ч. 3 (для слабовидящих обучающихся)</t>
  </si>
  <si>
    <t>Основы религиозных культур и светской этики. Основы православной культуры. 4 класс. В 2-х ч. Ч.1 (для слабовидящих обучающихся)</t>
  </si>
  <si>
    <t>Основы религиозных культур и светской этики. Основы православной культуры. 4 класс. В 2-х ч. Ч.2 (для слабовидящих обучающихся)</t>
  </si>
  <si>
    <t>Основы религиозных культур и светской этики. Основы исламской культуры. 4 класс. В 2-х ч. Ч.1 (для слабовидящих обучающихся)</t>
  </si>
  <si>
    <t>Основы религиозных культур и светской этики. Основы исламской культуры. 4 класс. В 2-х ч. Ч.2 (для слабовидящих обучающихся)</t>
  </si>
  <si>
    <t>Основы религиозных культур и светской этики. Основы мировых религиозных культур. 4 класс. В 2-х ч. Ч.1 (для слабовидящих обучающихся)</t>
  </si>
  <si>
    <t>Основы религиозных культур и светской этики. Основы мировых религиозных культур. 4 класс. В 2-х ч. Ч.2 (для слабовидящих обучающихся)</t>
  </si>
  <si>
    <t>Основы религиозных культур и светской этики. Основы светской этики. 4 класс. В 4-х ч. Ч.1 (для слабовидящих обучающихся)</t>
  </si>
  <si>
    <t>Основы религиозных культур и светской этики. Основы светской этики. 4 класс. В 4-х ч. Ч.2 (для слабовидящих обучающихся)</t>
  </si>
  <si>
    <t>Основы религиозных культур и светской этики. Основы светской этики. 4 класс. В 4-х ч. Ч.3 (для слабовидящих обучающихся)</t>
  </si>
  <si>
    <t>Основы религиозных культур и светской этики. Основы светской этики. 4 класс. В 4-х ч. Ч.4 (для слабовидящих обучающихся)</t>
  </si>
  <si>
    <t>Изобразительное искусство. 1 класс (для слабовидящих обучающихся)</t>
  </si>
  <si>
    <t>Изобразительное искусство. 2 класс. В 2-х частях. Ч.1 (для слабовидящих обучающихся)</t>
  </si>
  <si>
    <t>Изобразительное искусство. 2 класс. В 2-х частях. Ч.2 (для слабовидящих обучающихся)</t>
  </si>
  <si>
    <t>Изобразительное искусство. 3 класс. В 2-х частях. Ч.1 (для слабовидящих обучающихся)</t>
  </si>
  <si>
    <t>Изобразительное искусство. 3 класс. В 2-х частях. Ч.2 (для слабовидящих обучающихся)</t>
  </si>
  <si>
    <t>Изобразительное искусство. 4 класс. В 2-х частях. Ч.1(для слабовидящих обучающихся)</t>
  </si>
  <si>
    <t>Изобразительное искусство. 4 класс. В 2-х частях. Ч.2(для слабовидящих обучающихся)</t>
  </si>
  <si>
    <t>Изобразительное искусство. 2 класс. В 2-х ч. Ч.1 (для слабовидящих обучающихся)</t>
  </si>
  <si>
    <t>Изобразительное искусство. 2 класс. В 2-х ч. Ч.2 (для слабовидящих обучающихся)</t>
  </si>
  <si>
    <t>Изобразительное искусство. 4 класс. В 3-х ч. Ч.1 (для слабовидящих обучающихся)</t>
  </si>
  <si>
    <t>Изобразительное искусство. 4 класс. В 3-х ч. Ч.2 (для слабовидящих обучающихся)</t>
  </si>
  <si>
    <t>Изобразительное искусство. 4 класс. В 3-х ч. Ч.3 (для слабовидящих обучающихся)</t>
  </si>
  <si>
    <t>Музыка. 1 класс (для слабовидящих обучающихся)</t>
  </si>
  <si>
    <t>Музыка. 2 класс. В 2-х ч. Ч.1 (для слабовидящих обучающихся)</t>
  </si>
  <si>
    <t>Музыка. 2 класс. В 2-х ч. Ч.2 (для слабовидящих обучающихся)</t>
  </si>
  <si>
    <t>Музыка. 3 класс. В 2-х ч. Ч.1 (для слабовидящих обучающихся)</t>
  </si>
  <si>
    <t>Музыка. 3 класс. В 2-х ч. Ч.2 (для слабовидящих обучающихся)</t>
  </si>
  <si>
    <t>Музыка. 4 класс. В 3-х ч. Ч.1 (для слабовидящих обучающихся)</t>
  </si>
  <si>
    <t>Музыка. 4 класс. В 3-х ч. Ч.2 (для слабовидящих обучающихся)</t>
  </si>
  <si>
    <t>Музыка. 4 класс. В 3-х ч. Ч.3 (для слабовидящих обучающихся)</t>
  </si>
  <si>
    <t>Технология. 1 класс. В 2 ч. Ч.1 (для слабовидящих обучающихся)</t>
  </si>
  <si>
    <t>Технология. 1 класс. В 2 ч. Ч.2 (для слабовидящих обучающихся)</t>
  </si>
  <si>
    <t>Технология. 2 класс. В 2 ч. Ч.1 (для слабовидящих обучающихся)</t>
  </si>
  <si>
    <t>Технология. 2 класс. В 2 ч. Ч.2 (для слабовидящих обучающихся)</t>
  </si>
  <si>
    <t>Технология. 3 класс. В 2 ч. Ч.1 (для слабовидящих обучающихся)</t>
  </si>
  <si>
    <t>Технология. 3 класс. В 2 ч. Ч.2 (для слабовидящих обучающихся)</t>
  </si>
  <si>
    <t>Технология. 4 класс. В 2 ч. Ч.1 (для слабовидящих обучающихся)</t>
  </si>
  <si>
    <t>Технология. 4 класс. В 2 ч. Ч.2 (для слабовидящих обучающихся)</t>
  </si>
  <si>
    <t>Физическая культура. 1-4 классы. В 2-х ч. Ч. 1 (для слабовидящих обучающихся)</t>
  </si>
  <si>
    <t>Физическая культура. 1-4 классы. В 2-х ч. Ч. 2 (для слабовидящих обучающихся)</t>
  </si>
  <si>
    <t>Физическая культура. 2 класс (для слабовидящих обучающихся)</t>
  </si>
  <si>
    <t>Русский язык. 5 класс. В 4-х ч. Ч.1 (для слабовидящих обучающихся)</t>
  </si>
  <si>
    <t>Русский язык. 5 класс. В 4-х ч. Ч.2 (для слабовидящих обучающихся)</t>
  </si>
  <si>
    <t>Русский язык. 5 класс. В 4-х ч. Ч.3 (для слабовидящих обучающихся)</t>
  </si>
  <si>
    <t>Русский язык. 5 класс. В 4-х ч. Ч.4 (для слабовидящих обучающихся)</t>
  </si>
  <si>
    <t>Русский язык. 6 класс. В 4-х ч. Ч.1 (для слабовидящих обучающихся)</t>
  </si>
  <si>
    <t>Русский язык. 6 класс. В 4-х ч. Ч.2 (для слабовидящих обучающихся)</t>
  </si>
  <si>
    <t>Русский язык. 6 класс. В 4-х ч. Ч.3 (для слабовидящих обучающихся)</t>
  </si>
  <si>
    <t>Русский язык. 6 класс. В 4-х ч. Ч.4 (для слабовидящих обучающихся)</t>
  </si>
  <si>
    <t>Русский язык. 7 класс. В 2-х ч. Ч.1 (для слабовидящих обучающихся)</t>
  </si>
  <si>
    <t>Русский язык. 7 класс. В 2-х ч. Ч.2 (для слабовидящих обучающихся)</t>
  </si>
  <si>
    <t>Русский язык. 8 класс. В 2-х ч. Ч.1 (для слабовидящих обучающихся)</t>
  </si>
  <si>
    <t>Русский язык. 8 класс. В 2-х ч. Ч.2 (для слабовидящих обучающихся)</t>
  </si>
  <si>
    <t>Русский язык. 9 класс. В 2-х ч. Ч.1 (для слабовидящих обучающихся)</t>
  </si>
  <si>
    <t>Русский язык. 9 класс. В 2-х ч. Ч.2 (для слабовидящих обучающихся)</t>
  </si>
  <si>
    <t>Русский язык. 5 класс. В 3-х ч. Ч.1 (для слабовидящих обучающихся)</t>
  </si>
  <si>
    <t>Русский язык. 5 класс. В 3-х ч. Ч.2 (для слабовидящих обучающихся)</t>
  </si>
  <si>
    <t>Русский язык. 5 класс. В 3-х ч. Ч.3 (для слабовидящих обучающихся)</t>
  </si>
  <si>
    <t>Литература. 5 класс. В 5-и ч. Ч.1 (для слабовидящих обучающихся)</t>
  </si>
  <si>
    <t>Литература. 5 класс. В 5-и ч. Ч.2 (для слабовидящих обучающихся)</t>
  </si>
  <si>
    <t>Литература. 5 класс. В 5-и ч. Ч.3 (для слабовидящих обучающихся)</t>
  </si>
  <si>
    <t>Литература. 5 класс. В 5-и ч. Ч.4 (для слабовидящих обучающихся)</t>
  </si>
  <si>
    <t>Литература. 5 класс. В 5-и ч. Ч.5 (для слабовидящих обучающихся)</t>
  </si>
  <si>
    <t>Литература. 6 класс. В 5-и ч. Ч.1 (для слабовидящих обучающихся)</t>
  </si>
  <si>
    <t>Литература. 6 класс. В 5-и ч. Ч.2 (для слабовидящих обучающихся)</t>
  </si>
  <si>
    <t>Литература. 6 класс. В 5-и ч. Ч.3 (для слабовидящих обучающихся)</t>
  </si>
  <si>
    <t>Литература. 6 класс. В 5-и ч. Ч.4 (для слабовидящих обучающихся)</t>
  </si>
  <si>
    <t>Литература. 6 класс. В 5-и ч. Ч.5 (для слабовидящих обучающихся)</t>
  </si>
  <si>
    <t>Литература. 7 класс. В 5-и ч. Ч.1 (для слабовидящих обучающихся)</t>
  </si>
  <si>
    <t>Литература. 7 класс. В 5-и ч. Ч.2 (для слабовидящих обучающихся)</t>
  </si>
  <si>
    <t>Литература. 7 класс. В 5-и ч. Ч.3 (для слабовидящих обучающихся)</t>
  </si>
  <si>
    <t>Литература. 7 класс. В 5-и ч. Ч.4 (для слабовидящих обучающихся)</t>
  </si>
  <si>
    <t>Литература. 7 класс. В 5-и ч. Ч.5 (для слабовидящих обучающихся)</t>
  </si>
  <si>
    <t>Литература. 8 класс. В 6-и ч. Ч.1 (для слабовидящих обучающихся)</t>
  </si>
  <si>
    <t>Литература. 8 класс. В 6-и ч. Ч.2 (для слабовидящих обучающихся)</t>
  </si>
  <si>
    <t>Литература. 8 класс. В 6-и ч. Ч.3 (для слабовидящих обучающихся)</t>
  </si>
  <si>
    <t>Литература. 8 класс. В 6-и ч. Ч.4 (для слабовидящих обучающихся)</t>
  </si>
  <si>
    <t>Литература. 8 класс. В 6-и ч. Ч.5 (для слабовидящих обучающихся)</t>
  </si>
  <si>
    <t>Литература. 9 класс. В 6-и ч. Ч.1 (для слабовидящих обучающихся)</t>
  </si>
  <si>
    <t>Литература. 9 класс. В 6-и ч. Ч.2 (для слабовидящих обучающихся)</t>
  </si>
  <si>
    <t>Литература. 9 класс. В 6-и ч. Ч.3 (для слабовидящих обучающихся)</t>
  </si>
  <si>
    <t>Литература. 9 класс. В 6-и ч. Ч.4 (для слабовидящих обучающихся)</t>
  </si>
  <si>
    <t>Литература. 9 класс. В 6-и ч. Ч.5 (для слабовидящих обучающихся)</t>
  </si>
  <si>
    <t>Литература. 9 класс. В 6-и ч. Ч.6 (для слабовидящих обучающихся)</t>
  </si>
  <si>
    <t>Английский язык. V класс. В 4-х ч.. Ч.1 (для слабовидящих обучающихся)</t>
  </si>
  <si>
    <t>Английский язык. V класс. В 4-х ч.. Ч.2 (для слабовидящих обучающихся)</t>
  </si>
  <si>
    <t>Английский язык. V класс. В 4-х ч.. Ч.3 (для слабовидящих обучающихся)</t>
  </si>
  <si>
    <t>Английский язык. V класс. В 4-х ч.. Ч.4 (для слабовидящих обучающихся)</t>
  </si>
  <si>
    <t>Английский язык. 6 класс. В 4-х ч. Ч.1 (для слабовидящих обучающихся)</t>
  </si>
  <si>
    <t>Английский язык. 6 класс. В 4-х ч. Ч.2 (для слабовидящих обучающихся)</t>
  </si>
  <si>
    <t>Английский язык. 6 класс. В 4-х ч. Ч.3 (для слабовидящих обучающихся)</t>
  </si>
  <si>
    <t>Английский язык. 6 класс. В 4-х ч. Ч.4 (для слабовидящих обучающихся)</t>
  </si>
  <si>
    <t>Английский язык. 7 класс. В 4-х ч. Ч.1 (для слабовидящих обучающихся)</t>
  </si>
  <si>
    <t>Английский язык. 7 класс. В 4-х ч. Ч.2 (для слабовидящих обучающихся)</t>
  </si>
  <si>
    <t>Английский язык. 7 класс. В 4-х ч. Ч.3 (для слабовидящих обучающихся)</t>
  </si>
  <si>
    <t>Английский язык. 7 класс. В 4-х ч. Ч.4 (для слабовидящих обучающихся)</t>
  </si>
  <si>
    <t>Английский язык. 8 класс.  В 4-х ч.  Ч.1 (для слабовидящих обучающихся)</t>
  </si>
  <si>
    <t>Английский язык. IX класс. В 3-х ч. Ч.1 (для слабовидящих обучающихся)</t>
  </si>
  <si>
    <t>Английский язык. IX класс. В 3-х ч. Ч.2 (для слабовидящих обучающихся)</t>
  </si>
  <si>
    <t>Английский язык. IX класс. В 3-х ч. Ч.3 (для слабовидящих обучающихся)</t>
  </si>
  <si>
    <t>Английский язык. 5 класс. В 4-х ч. Ч.1 (для слабовидящих обучающихся)</t>
  </si>
  <si>
    <t>Английский язык. 5 класс. В 4-х ч. Ч.2 (для слабовидящих обучающихся)</t>
  </si>
  <si>
    <t>Английский язык. 5 класс. В 4-х ч. Ч.3 (для слабовидящих обучающихся)</t>
  </si>
  <si>
    <t>Английский язык. 5 класс. В 4-х ч. Ч.4 (для слабовидящих обучающихся)</t>
  </si>
  <si>
    <t>Английский язык. 8 класс. В 4-х ч. Ч.1 (для слабовидящих обучающихся)</t>
  </si>
  <si>
    <t>Английский язык. 8 класс. В 4-х ч. Ч.2 (для слабовидящих обучающихся)</t>
  </si>
  <si>
    <t>Английский язык. 8 класс. В 4-х ч. Ч.3 (для слабовидящих обучающихся)</t>
  </si>
  <si>
    <t>Английский язык. 8 класс. В 4-х ч. Ч.4 (для слабовидящих обучающихся)</t>
  </si>
  <si>
    <t>Английский язык. 9 класс. В 4-х ч. Ч.1 (для слабовидящих обучающихся)</t>
  </si>
  <si>
    <t>Английский язык. 9 класс. В 4-х ч. Ч.2 (для слабовидящих обучающихся)</t>
  </si>
  <si>
    <t>Английский язык. 9 класс. В 4-х ч. Ч.3 (для слабовидящих обучающихся)</t>
  </si>
  <si>
    <t>Английский язык. 9 класс. В 4-х ч. Ч.4 (для слабовидящих обучающихся)</t>
  </si>
  <si>
    <t>Немецкий язык. 5 класс.. В 5-и ч.. Ч.1 (для слабовидящих обучающихся)</t>
  </si>
  <si>
    <t>Немецкий язык. 5 класс.. В 5-и ч.. Ч.2 (для слабовидящих обучающихся)</t>
  </si>
  <si>
    <t>Немецкий язык. 5 класс.. В 5-и ч.. Ч.3 (для слабовидящих обучающихся)</t>
  </si>
  <si>
    <t>Немецкий язык. 5 класс.. В 5-и ч.. Ч.4 (для слабовидящих обучающихся)</t>
  </si>
  <si>
    <t>Немецкий язык. 5 класс.. В 5-и ч.. Ч.5 (для слабовидящих обучающихся)</t>
  </si>
  <si>
    <t>Немецкий язык. 6 класс. В 4-х ч. Ч.1 (для слабовидящих обучающихся)</t>
  </si>
  <si>
    <t>Немецкий язык. 6 класс. В 4-х ч. Ч.2 (для слабовидящих обучающихся)</t>
  </si>
  <si>
    <t>Немецкий язык. 6 класс. В 4-х ч. Ч.3 (для слабовидящих обучающихся)</t>
  </si>
  <si>
    <t>Немецкий язык. 6 класс. В 4-х ч. Ч.4 (для слабовидящих обучающихся)</t>
  </si>
  <si>
    <t>Немецкий язык. 7 класс. В 4-х ч. Ч.1 (для слабовидящих обучающихся)</t>
  </si>
  <si>
    <t>Немецкий язык. 7 класс. В 4-х ч. Ч.2 (для слабовидящих обучающихся)</t>
  </si>
  <si>
    <t>Немецкий язык. 7 класс. В 4-х ч. Ч.3 (для слабовидящих обучающихся)</t>
  </si>
  <si>
    <t>Немецкий язык. 7 класс. В 4-х ч. Ч.4 (для слабовидящих обучающихся)</t>
  </si>
  <si>
    <t>Немецкий язык. 8 класс. В 4-х ч. Ч.1 (для слабовидящих обучающихся)</t>
  </si>
  <si>
    <t>Немецкий язык. 8 класс. В 4-х ч. Ч.2 (для слабовидящих обучающихся)</t>
  </si>
  <si>
    <t>Немецкий язык. 8 класс. В 4-х ч. Ч.3 (для слабовидящих обучающихся)</t>
  </si>
  <si>
    <t>Немецкий язык. 8 класс. В 4-х ч. Ч.4 (для слабовидящих обучающихся)</t>
  </si>
  <si>
    <t>Немецкий язык. 9 класс. В 3-х ч.. Ч.1 (для слабовидящих обучающихся)</t>
  </si>
  <si>
    <t>Немецкий язык. 9 класс. В 3-х ч.. Ч.2 (для слабовидящих обучающихся)</t>
  </si>
  <si>
    <t>Немецкий язык. 9 класс. В 3-х ч.. Ч.3 (для слабовидящих обучающихся)</t>
  </si>
  <si>
    <t>Французский язык. Второй иностранный язык. 5 класс. В 4-х ч. Ч.1 (для слабовидящих обучающихся)</t>
  </si>
  <si>
    <t>Французский язык. Второй иностранный язык. 5 класс. В 4-х ч. Ч.2 (для слабовидящих обучающихся)</t>
  </si>
  <si>
    <t>Французский язык. Второй иностранный язык. 5 класс. В 4-х ч. Ч.3 (для слабовидящих обучающихся)</t>
  </si>
  <si>
    <t>Французский язык. Второй иностранный язык. 5 класс. В 4-х ч. Ч.4 (для слабовидящих обучающихся)</t>
  </si>
  <si>
    <t>Французский язык. Второй иностранный язык. 9 класс. В 3-х ч. Ч.1 (для слабовидящих обучающихся)</t>
  </si>
  <si>
    <t>Французский язык. Второй иностранный язык. 9 класс. В 3-х ч. Ч.2 (для слабовидящих обучающихся)</t>
  </si>
  <si>
    <t>Французский язык. Второй иностранный язык. 9 класс. В 3-х ч. Ч.3 (для слабовидящих обучающихся)</t>
  </si>
  <si>
    <t>Французский язык. 7 класс. В 4-х ч. Ч.1 (для слабовидящих обучающихся)</t>
  </si>
  <si>
    <t>Французский язык. 7 класс. В 4-х ч. Ч.2 (для слабовидящих обучающихся)</t>
  </si>
  <si>
    <t>Французский язык. 7 класс. В 4-х ч. Ч.3 (для слабовидящих обучающихся)</t>
  </si>
  <si>
    <t>Французский язык. 7 класс. В 4-х ч. Ч.4 (для слабовидящих обучающихся)</t>
  </si>
  <si>
    <t>Немецкий язык. Второй иностранный язык. 5 класс. В 4-х ч. Ч.1 (для слабовидящих обучающихся)</t>
  </si>
  <si>
    <t>Немецкий язык. Второй иностранный язык. 5 класс. В 4-х ч. Ч.2 (для слабовидящих обучающихся)</t>
  </si>
  <si>
    <t>Немецкий язык. Второй иностранный язык. 5 класс. В 4-х ч. Ч.3 (для слабовидящих обучающихся)</t>
  </si>
  <si>
    <t>Немецкий язык. Второй иностранный язык. 5 класс. В 4-х ч. Ч.4 (для слабовидящих обучающихся)</t>
  </si>
  <si>
    <t>Немецкий язык. Второй иностарнный язык. 6 класс. В 4-х ч. Ч.1 (для слабовидящих обучающихся)</t>
  </si>
  <si>
    <t>Немецкий язык. Второй иностарнный язык. 6 класс. В 4-х ч. Ч.2 (для слабовидящих обучающихся)</t>
  </si>
  <si>
    <t>Немецкий язык. Второй иностарнный язык. 6 класс. В 4-х ч. Ч.3 (для слабовидящих обучающихся)</t>
  </si>
  <si>
    <t>Немецкий язык. Второй иностарнный язык. 6 класс. В 4-х ч. Ч.4 (для слабовидящих обучающихся)</t>
  </si>
  <si>
    <t>Немецкий язык. Второй иностранный язык. 8 класс. В 4-х ч. Ч.1 (для слабовидящих обучающихся)</t>
  </si>
  <si>
    <t>Немецкий язык. Второй иностранный язык. 8 класс. В 4-х ч. Ч.2 (для слабовидящих обучающихся)</t>
  </si>
  <si>
    <t>Немецкий язык. Второй иностранный язык. 8 класс. В 4-х ч. Ч.3 (для слабовидящих обучающихся)</t>
  </si>
  <si>
    <t>Немецкий язык. Второй иностранный язык. 8 класс. В 4-х ч. Ч.4 (для слабовидящих обучающихся)</t>
  </si>
  <si>
    <t>История России. 6 класс. В 5-и ч. Ч.1 (для слабовидящих обучающихся)</t>
  </si>
  <si>
    <t>История России. 6 класс. В 5-и ч. Ч.2 (для слабовидящих обучающихся)</t>
  </si>
  <si>
    <t>История России. 6 класс. В 5-и ч. Ч.3 (для слабовидящих обучающихся)</t>
  </si>
  <si>
    <t>История России. 6 класс. В 5-и ч. Ч.4 (для слабовидящих обучающихся)</t>
  </si>
  <si>
    <t>История России. 6 класс. В 5-и ч. Ч.5 (для слабовидящих обучающихся)</t>
  </si>
  <si>
    <t>История России. 7 класс. В 4-х ч. Ч.1 (для слабовидящих обучающихся)</t>
  </si>
  <si>
    <t>История России. 7 класс. В 4-х ч. Ч.2 (для слабовидящих обучающихся)</t>
  </si>
  <si>
    <t>История России. 7 класс. В 4-х ч. Ч.3 (для слабовидящих обучающихся)</t>
  </si>
  <si>
    <t>История России. 7 класс. В 4-х ч. Ч.4 (для слабовидящих обучающихся)</t>
  </si>
  <si>
    <t>История России. 8 класс. В 4-х ч. Ч.1 (для слабовидящих обучающихся)</t>
  </si>
  <si>
    <t>История России. 8 класс. В 4-х ч. Ч.2 (для слабовидящих обучающихся)</t>
  </si>
  <si>
    <t>История России. 8 класс. В 4-х ч. Ч.3 (для слабовидящих обучающихся)</t>
  </si>
  <si>
    <t>История России. 8 класс. В 4-х ч. Ч.4 (для слабовидящих обучающихся)</t>
  </si>
  <si>
    <t>История России. 9 класс. В 5-и ч. Ч.1 (для слабовидящих обучающихся)</t>
  </si>
  <si>
    <t>История России. 9 класс. В 5-и ч. Ч.2 (для слабовидящих обучающихся)</t>
  </si>
  <si>
    <t>История России. 9 класс. В 5-и ч. Ч.3 (для слабовидящих обучающихся)</t>
  </si>
  <si>
    <t>История России. 9 класс. В 5-и ч. Ч.4 (для слабовидящих обучающихся)</t>
  </si>
  <si>
    <t>История России. 9 класс. В 5-и ч. Ч.5 (для слабовидящих обучающихся)</t>
  </si>
  <si>
    <t>Всеобщая история. История Древнего мира. 5 класс. В 3-х ч. Ч.1 (для слабовидящих обучающихся)</t>
  </si>
  <si>
    <t>Всеобщая история. История Древнего мира. 5 класс. В 3-х ч. Ч.2 (для слабовидящих обучающихся)</t>
  </si>
  <si>
    <t>Всеобщая история. История Древнего мира. 5 класс. В 3-х ч. Ч.3 (для слабовидящих обучающихся)</t>
  </si>
  <si>
    <t>Всеобщая история. История Средних веков. 6 класс. В 3-х ч. Ч.1 (для слабовидящих обучающихся)</t>
  </si>
  <si>
    <t>Всеобщая история. История Средних веков. 6 класс. В 3-х ч. Ч.2 (для слабовидящих обучающихся)</t>
  </si>
  <si>
    <t>Всеобщая история. История Средних веков. 6 класс. В 3-х ч. Ч.3 (для слабовидящих обучающихся)</t>
  </si>
  <si>
    <t>Всеобщая история. История Нового времени. 1500-1800. 7 класс. В 3-х ч. Ч.1 (для слабовидящих обучающихся)</t>
  </si>
  <si>
    <t>Всеобщая история. История Нового времени. 1500-1800. 7 класс. В 3-х ч. Ч.2 (для слабовидящих обучающихся)</t>
  </si>
  <si>
    <t>Всеобщая история. История Нового времени. 1500-1800. 7 класс. В 3-х ч. Ч.3 (для слабовидящих обучающихся)</t>
  </si>
  <si>
    <t>Всеобщая история. История Нового времени.1800-1900. 8 класс. В 3-х ч. Ч.1 (для слабовидящих обучающихся)</t>
  </si>
  <si>
    <t>Всеобщая история. История Нового времени.1800-1900. 8 класс. В 3-х ч. Ч.2 (для слабовидящих обучающихся)</t>
  </si>
  <si>
    <t>Всеобщая история. История Нового времени.1800-1900. 8 класс. В 3-х ч. Ч.3 (для слабовидящих обучающихся)</t>
  </si>
  <si>
    <t>Всеобщая история. Новейшая история. 9 класс. В 3-х ч. Ч.1 (для слабовидящих обучающихся)</t>
  </si>
  <si>
    <t>Всеобщая история. Новейшая история. 9 класс. В 3-х ч. Ч.2 (для слабовидящих обучающихся)</t>
  </si>
  <si>
    <t>Всеобщая история. Новейшая история. 9 класс. В 3-х ч. Ч.3 (для слабовидящих обучающихся)</t>
  </si>
  <si>
    <t>История. Древний мир. 5 класс. В 2-х ч. Ч.1 (для слабовидящих обучающихся)</t>
  </si>
  <si>
    <t>История. Древний мир. 5 класс. В 2-х ч. Ч.2 (для слабовидящих обучающихся)</t>
  </si>
  <si>
    <t>История. Средние века. 6 класс. В 2-х частях. Ч.1 (для слабовидящих обучающихся)</t>
  </si>
  <si>
    <t>История. Средние века. 6 класс. В 2-х частях. Ч.2. (для слабовидящих обучающихся)</t>
  </si>
  <si>
    <t>История. Новое время. Конец XV - конец XVIII века. 7 класс. В 2-х ч. Ч.1 (для слабовидящих обучающихся)</t>
  </si>
  <si>
    <t>История. Новое время. Конец XV - конец XVIII века. 7 класс. В 2-х ч. Ч.2 (для слабовидящих обучающихся)</t>
  </si>
  <si>
    <t>История. Новое время. Конец XVIII - XIX век 8 класс. В 2-х ч. Ч.1 (для слабовидящих обучающихся)</t>
  </si>
  <si>
    <t>История. Новое время. Конец XVIII - XIX век. 8 класс. В 2-х ч. Ч.2 (для слабовидящих обучающихся)</t>
  </si>
  <si>
    <t>История. Новейшее время. XX - начало XXI века. 9 класс. В 2-х ч. Ч.1 (для слабовидящих обучающихся)</t>
  </si>
  <si>
    <t>История. Новейшее время. XX - начало XXI века. 9 класс. В 2-х ч. Ч.2 (для слабовидящих обучающихся)</t>
  </si>
  <si>
    <t>Обществознание. 5 класс. В 2-х ч. Ч.1 (для слабовидящих обучающихся)</t>
  </si>
  <si>
    <t>Обществознание. 5 класс. В 2-х ч. Ч.2 (для слабовидящих обучающихся)</t>
  </si>
  <si>
    <t>Обществознание. 6 класс. В 2-х ч. Ч.1 (для слабовидящих обучающихся)</t>
  </si>
  <si>
    <t>Обществознание. 6 класс. В 2-х ч. Ч.2 (для слабовидящих обучающихся)</t>
  </si>
  <si>
    <t>Обществознание. 7 класс. В 2-х ч. Ч.1 (для слабовидящих обучающихся)</t>
  </si>
  <si>
    <t>Обществознание. 7 класс. В 2-х ч. Ч.2 (для слабовидящих обучающихся)</t>
  </si>
  <si>
    <t>Обществознание. 8 класс. В 2-х ч. Ч.1 (для слабовидящих обучающихся)</t>
  </si>
  <si>
    <t>Обществознание. 8 класс. В 2-х ч. Ч.2 (для слабовидящих обучающихся)</t>
  </si>
  <si>
    <t>Обществознание. 9 класс. В 2-х ч. Ч.1 (для слабовидящих обучающихся)</t>
  </si>
  <si>
    <t>Обществознание. 9 класс. В 2-х ч. Ч.2 (для слабовидящих обучающихся)</t>
  </si>
  <si>
    <t>География. 5-6 классы. В 3-х ч. Ч.1 (для слабовидящих обучающихся)</t>
  </si>
  <si>
    <t>География. 5-6 классы. В 3-х ч. Ч.2 (для слабовидящих обучающихся)</t>
  </si>
  <si>
    <t>География. 5-6 классы. В 3-х ч. Ч.3 (для слабовидящих обучающихся)</t>
  </si>
  <si>
    <t>География. 7 класс. В 3-х ч. Ч.1 (для слабовидящих обучающихся)</t>
  </si>
  <si>
    <t>География. 7 класс. В 3-х ч. Ч.2 (для слабовидящих обучающихся)</t>
  </si>
  <si>
    <t>География. 7 класс. В 3-х ч. Ч.3 (для слабовидящих обучающихся)</t>
  </si>
  <si>
    <t>География. 8 класс. В 3-х ч. Ч.1 (для слабовидящих обучающихся)</t>
  </si>
  <si>
    <t>География. 8 класс. В 3-х ч. Ч.2 (для слабовидящих обучающихся)</t>
  </si>
  <si>
    <t>География. 8 класс. В 3-х ч. Ч.3 (для слабовидящих обучающихся)</t>
  </si>
  <si>
    <t>География. 9 класс. В 3-х ч. Ч.1 (для слабовидящих обучающихся)</t>
  </si>
  <si>
    <t>География. 9 класс. В 3-х ч. Ч.2 (для слабовидящих обучающихся)</t>
  </si>
  <si>
    <t>География. 9 класс. В 3-х ч. Ч.3 (для слабовидящих обучающихся)</t>
  </si>
  <si>
    <t>География. Планета Земля. 5-6 классы. В 3-х ч. Ч.1 (для слабовидящих обучающихся)</t>
  </si>
  <si>
    <t>География. Планета Земля. 5-6 классы. В 3-х ч. Ч.2 (для слабовидящих обучающихся)</t>
  </si>
  <si>
    <t>География. Планета Земля. 5-6 классы. В 3-х ч. Ч.3 (для слабовидящих обучающихся)</t>
  </si>
  <si>
    <t>География. Планета Земля. 7  класс. В 3-х ч. Ч.1 (для слабовидящих обучающихся)</t>
  </si>
  <si>
    <t>География. Планета Земля. 7  класс. В 3-х ч. Ч.2 (для слабовидящих обучающихся)</t>
  </si>
  <si>
    <t>География. Планета Земля. 7  класс. В 3-х ч. Ч.3 (для слабовидящих обучающихся)</t>
  </si>
  <si>
    <t>География. Россия: природа, население, хозяйство. 8 класс. В 2-х ч. Ч.1 (для слабовидящих обучающихся)</t>
  </si>
  <si>
    <t>География. Россия: природа, население, хозяйство. 8 класс. В 2-х ч. Ч.2 (для слабовидящих обучающихся)</t>
  </si>
  <si>
    <t>География. Россия: природа, население, хозяйство. 9 класс. В 3-х ч. Ч.1 (для слабовидящих обучающихся)</t>
  </si>
  <si>
    <t>География. Россия: природа, население, хозяйство. 9 класс. В 3-х ч. Ч.2 (для слабовидящих обучающихся)</t>
  </si>
  <si>
    <t>География. Россия: природа, население, хозяйство. 9 класс. В 3-х ч. Ч.3 (для слабовидящих обучающихся)</t>
  </si>
  <si>
    <t>Математика. 5 класс. В 4-х ч.. Ч.1 (для слабовидящих обучающихся)</t>
  </si>
  <si>
    <t>Математика. 5 класс. В 4-х ч.. Ч.2 (для слабовидящих обучающихся)</t>
  </si>
  <si>
    <t>Математика. 5 класс. В 4-х ч.. Ч.3 (для слабовидящих обучающихся)</t>
  </si>
  <si>
    <t>Математика. 5 класс. В 4-х ч.. Ч.4 (для слабовидящих обучающихся)</t>
  </si>
  <si>
    <t>Математика. 6 класс. В 4-х ч.. Ч.1 (для слабовидящих обучающихся)</t>
  </si>
  <si>
    <t>Математика. 6 класс. В 4-х ч.. Ч.2 (для слабовидящих обучающихся)</t>
  </si>
  <si>
    <t>Математика. 6 класс. В 4-х ч.. Ч.3 (для слабовидящих обучающихся)</t>
  </si>
  <si>
    <t>Математика. 6 класс. В 4-х ч.. Ч.4 (для слабовидящих обучающихся)</t>
  </si>
  <si>
    <t>Математика. Арифметика. Геометрия. 5 класс. В 4-х ч. Ч.1 (для слабовидящих обучающихся)</t>
  </si>
  <si>
    <t>Математика. Арифметика. Геометрия. 5 класс. В 4-х ч. Ч.2 (для слабовидящих обучающихся)</t>
  </si>
  <si>
    <t>Математика. Арифметика. Геометрия. 5 класс. В 4-х ч. Ч.3 (для слабовидящих обучающихся)</t>
  </si>
  <si>
    <t>Математика. Арифметика. Геометрия. 5 класс. В 4-х ч. Ч.4 (для слабовидящих обучающихся)</t>
  </si>
  <si>
    <t>Математика. 6 класс. В 4-х ч. Ч.1 (для слабовидящих обучающихся)</t>
  </si>
  <si>
    <t>Математика. 6 класс. В 4-х ч. Ч.2 (для слабовидящих обучающихся)</t>
  </si>
  <si>
    <t>Математика. 6 класс. В 4-х ч. Ч.3 (для слабовидящих обучающихся)</t>
  </si>
  <si>
    <t>Математика. 6 класс. В 4-х ч. Ч.4 (для слабовидящих обучающихся)</t>
  </si>
  <si>
    <t>Алгебра. 7 класс. В 4-х ч. Ч.1 (для слабовидящих обучающихся)</t>
  </si>
  <si>
    <t>Алгебра. 7 класс. В 4-х ч. Ч.2 (для слабовидящих обучающихся)</t>
  </si>
  <si>
    <t>Алгебра. 7 класс. В 4-х ч. Ч.3 (для слабовидящих обучающихся)</t>
  </si>
  <si>
    <t>Алгебра. 7 класс. В 4-х ч. Ч.4 (для слабовидящих обучающихся)</t>
  </si>
  <si>
    <t>Алгебра. 9 класс. В 4-х ч. Ч.1  (для слабовидящих обучающихся)</t>
  </si>
  <si>
    <t>Алгебра. 9 класс. В 4-х ч. Ч.2  (для слабовидящих обучающихся)</t>
  </si>
  <si>
    <t>Алгебра. 9 класс. В 4-х ч. Ч.3  (для слабовидящих обучающихся)</t>
  </si>
  <si>
    <t>Алгебра. 9 класс. В 4-х ч. Ч.4  (для слабовидящих обучающихся)</t>
  </si>
  <si>
    <t>Алгебра. 7 класс. В 3-х ч. Ч.1 (для слабовидящих обучающихся)</t>
  </si>
  <si>
    <t>Алгебра. 7 класс. В 3-х ч. Ч.2 (для слабовидящих обучающихся)</t>
  </si>
  <si>
    <t>Алгебра. 7 класс. В 3-х ч. Ч.3 (для слабовидящих обучающихся)</t>
  </si>
  <si>
    <t>Алгебра. 8 класс. В 4-х ч. Ч.1  (для слабовидящих обучающихся)</t>
  </si>
  <si>
    <t>Алгебра. 8 класс. В 4-х ч. Ч.2  (для слабовидящих обучающихся)</t>
  </si>
  <si>
    <t>Алгебра. 8 класс. В 4-х ч. Ч.3  (для слабовидящих обучающихся)</t>
  </si>
  <si>
    <t>Алгебра. 8 класс. В 4-х ч. Ч.4  (для слабовидящих обучающихся)</t>
  </si>
  <si>
    <t>Геометрия. 7-9 классы. В 4-х ч. Ч.1 (для слабовидящих обучающихся)</t>
  </si>
  <si>
    <t>Геометрия. 7-9 классы. В 4-х ч. Ч.2 (для слабовидящих обучающихся)</t>
  </si>
  <si>
    <t>Геометрия. 7-9 классы. В 4-х ч. Ч.3 (для слабовидящих обучающихся)</t>
  </si>
  <si>
    <t>Геометрия. 7-9 классы. В 4-х ч. Ч.4 (для слабовидящих обучающихся)</t>
  </si>
  <si>
    <t>Геометрия. 7 класс. В 2-х ч. Ч.1  (для слабовидящих обучающихся)</t>
  </si>
  <si>
    <t>Геометрия. 7 класс. В 2-х ч. Ч.2  (для слабовидящих обучающихся)</t>
  </si>
  <si>
    <t>Геометрия. 7-9 классы. В 3-х ч. Ч.1  (для слабовидящих обучающихся)</t>
  </si>
  <si>
    <t>Геометрия. 7-9 классы. В 3-х ч. Ч.2  (для слабовидящих обучающихся)</t>
  </si>
  <si>
    <t>Геометрия. 7-9 классы. В 3-х ч. Ч.3  (для слабовидящих обучающихся)</t>
  </si>
  <si>
    <t>Физика. 7 класс. В 2-х ч. Ч.1 (для слабовидящих обучающихся)</t>
  </si>
  <si>
    <t>Физика. 7 класс. В 2-х ч. Ч.2 (для слабовидящих обучающихся)</t>
  </si>
  <si>
    <t>Физика. 7 класс. В 3-х ч. Ч.1 (для слабовидящих обучающихся)</t>
  </si>
  <si>
    <t>Физика. 7 класс. В 3-х ч. Ч.2 (для слабовидящих обучающихся)</t>
  </si>
  <si>
    <t>Физика. 7 класс. В 3-х ч. Ч.3 (для слабовидящих обучающихся)</t>
  </si>
  <si>
    <t>Физика. 8 класс. В 3-х ч. Ч.1 (для слабовидящих обучающихся)</t>
  </si>
  <si>
    <t>Физика. 8 класс. В 3-х ч. Ч.2 (для слабовидящих обучающихся)</t>
  </si>
  <si>
    <t>Физика. 8 класс. В 3-х ч. Ч.3 (для слабовидящих обучающихся)</t>
  </si>
  <si>
    <t>Физика. 9 класс. В 2-х ч. Ч.1 (для слабовидящих обучающихся)</t>
  </si>
  <si>
    <t>Физика. 9 класс. В 2-х ч. Ч.2 (для слабовидящих обучающихся)</t>
  </si>
  <si>
    <t>Биология. 5-6 классы. В 2-х ч. Ч.1 (для слабовидящих обучающихся)</t>
  </si>
  <si>
    <t>Биология. 5-6 классы. В 2-х ч. Ч.2 (для слабовидящих обучающихся)</t>
  </si>
  <si>
    <t>Биология. 7 класс. В 3-х ч. Ч.1 (для слабовидящих обучающихся)</t>
  </si>
  <si>
    <t>Биология. 7 класс. В 3-х ч. Ч.2 (для слабовидящих обучающихся)</t>
  </si>
  <si>
    <t>Биология. 7 класс. В 3-х ч. Ч.3 (для слабовидящих обучающихся)</t>
  </si>
  <si>
    <t>Биология. 8 класс. В 3-х ч. Ч.1 (для слабовидящих обучающихся)</t>
  </si>
  <si>
    <t>Биология. 8 класс. В 3-х ч. Ч.2 (для слабовидящих обучающихся)</t>
  </si>
  <si>
    <t>Биология. 8 класс. В 3-х ч. Ч.3 (для слабовидящих обучающихся)</t>
  </si>
  <si>
    <t>Биология. 9 класс. В 2-х ч. Ч.1 (для слабовидящих обучающихся)</t>
  </si>
  <si>
    <t>Биология. 9 класс. В 2-х ч. Ч.2 (для слабовидящих обучающихся)</t>
  </si>
  <si>
    <t>Биология. 5-6 классы. В 3-х ч. Ч.1 (для слабовидящих обучающихся)</t>
  </si>
  <si>
    <t>Биология. 5-6 классы. В 3-х ч. Ч.2 (для слабовидящих обучающихся)</t>
  </si>
  <si>
    <t>Биология. 5-6 классы. В 3-х ч. Ч.3 (для слабовидящих обучающихся)</t>
  </si>
  <si>
    <t>Биология. 7 класс. В 2-х ч. Ч.1 (для слабовидящих обучающихся)</t>
  </si>
  <si>
    <t xml:space="preserve"> Биология. 7 класс. В 2-х ч. Ч.2 (для слабовидящих обучающихся)</t>
  </si>
  <si>
    <t>Биология. 8 класс. В 2-х ч. Ч.1 (для слабовидящих обучающихся)</t>
  </si>
  <si>
    <t>Биология. 8 класс. В 2-х ч. Ч.2 (для слабовидящих обучающихся)</t>
  </si>
  <si>
    <t>Химия. 8 класс. В 2-х ч. Ч.1 (для слабовидящих обучающихся)</t>
  </si>
  <si>
    <t>Химия. 8 класс. В 2-х ч. Ч.2 (для слабовидящих обучающихся)</t>
  </si>
  <si>
    <t>Химия. 9 класс. В 2-х ч. Ч.1 (для слабовидящих обучающихся)</t>
  </si>
  <si>
    <t>Химия. 9 класс. В 2-х ч. Ч.2 (для слабовидящих обучающихся)</t>
  </si>
  <si>
    <t>Изобразительное искусство. 5 класс. В 3-х ч. Ч.1 (для слабовидящих обучающихся)</t>
  </si>
  <si>
    <t>Изобразительное искусство. 5 класс. В 3-х ч. Ч.2 (для слабовидящих обучающихся)</t>
  </si>
  <si>
    <t>Изобразительное искусство. 5 класс. В 3-х ч. Ч.3 (для слабовидящих обучающихся)</t>
  </si>
  <si>
    <t>Изобразительное искусство. 6 класс. В 4-х ч. Ч.1 (для слабовидящих обучающихся)</t>
  </si>
  <si>
    <t>Изобразительное искусство. 6 класс. В 4-х ч. Ч.2 (для слабовидящих обучающихся)</t>
  </si>
  <si>
    <t>Изобразительное искусство. 6 класс. В 4-х ч. Ч.3 (для слабовидящих обучающихся)</t>
  </si>
  <si>
    <t>Изобразительное искусство. 6 класс. В 4-х ч. Ч.4 (для слабовидящих обучающихся)</t>
  </si>
  <si>
    <t>Изобразительное искусство. 7 класс. В 4-х ч. Ч.1 (для слабовидящих обучающихся)</t>
  </si>
  <si>
    <t>Изобразительное искусство. 7 класс. В 4-х ч. Ч.2 (для слабовидящих обучающихся)</t>
  </si>
  <si>
    <t>Изобразительное искусство. 7 класс. В 4-х ч. Ч.3 (для слабовидящих обучающихся)</t>
  </si>
  <si>
    <t>Изобразительное искусство. 7 класс. В 4-х ч. Ч.4 (для слабовидящих обучающихся)</t>
  </si>
  <si>
    <t>Изобразительное искусство. 8 класс. В 4-х ч. Ч.1 (для слабовидящих обучающихся)</t>
  </si>
  <si>
    <t>Изобразительное искусство. 8 класс. В 4-х ч. Ч.2 (для слабовидящих обучающихся)</t>
  </si>
  <si>
    <t>Изобразительное искусство. 8 класс. В 4-х ч. Ч.3 (для слабовидящих обучающихся)</t>
  </si>
  <si>
    <t>Изобразительное искусство. 8 класс. В 4-х ч. Ч.4 (для слабовидящих обучающихся)</t>
  </si>
  <si>
    <t>Изобразительное искусство. 5 класс. В 4-х ч. Ч.1 (для слабовидящих обучающихся)</t>
  </si>
  <si>
    <t>Изобразительное искусство. 5 класс. В 4-х ч. Ч.2 (для слабовидящих обучающихся)</t>
  </si>
  <si>
    <t>Изобразительное искусство. 5 класс. В 4-х ч. Ч.3 (для слабовидящих обучающихся)</t>
  </si>
  <si>
    <t>Изобразительное искусство. 5 класс. В 4-х ч. Ч.4 (для слабовидящих обучающихся)</t>
  </si>
  <si>
    <t>Музыка. 5 класс. В 2-х ч. Ч.1 (для слабовидящих обучающихся)</t>
  </si>
  <si>
    <t>Музыка. 5 класс. В 2-х ч. Ч.2 (для слабовидящих обучающихся)</t>
  </si>
  <si>
    <t>Музыка. 6 класс. В 2-х ч. Ч.1 (для слабовидящих обучающихся)</t>
  </si>
  <si>
    <t>Музыка. 6 класс. В 2-х ч. Ч.2 (для слабовидящих обучающихся)</t>
  </si>
  <si>
    <t>Музыка. 7 класс. В 2-х ч. Ч.1 (для слабовидящих обучающихся)</t>
  </si>
  <si>
    <t>Музыка. 7 класс. В 2-х ч. Ч.2 (для слабовидящих обучающихся)</t>
  </si>
  <si>
    <t>Физическая культура. 5-7 классы. В 3-х ч. Ч. 1 (для слабовидящих обучающихся)</t>
  </si>
  <si>
    <t>Физическая культура. 5-7 классы. В 3-х ч. Ч. 2 (для слабовидящих обучающихся)</t>
  </si>
  <si>
    <t>Физическая культура. 5-7 классы. В 3-х ч. Ч. 3 (для слабовидящих обучающихся)</t>
  </si>
  <si>
    <t>Физическая культура. 5 класс (для слабовидящих обучающихся)</t>
  </si>
  <si>
    <t>Физическая культура. 6-7 классы. В 2-х ч. Ч. 1 (для слабовидящих обучающихся)</t>
  </si>
  <si>
    <t>Физическая культура. 6-7 классы. В 2-х ч. Ч. 2 (для слабовидящих обучающихся)</t>
  </si>
  <si>
    <t>Основы безопасности жизнедеятельности. 5 класс. В 3-х ч. Ч. 1 (для слабовидящих обучающихся)</t>
  </si>
  <si>
    <t>Основы безопасности жизнедеятельности. 5 класс. В 3-х ч. Ч. 2 (для слабовидящих обучающихся)</t>
  </si>
  <si>
    <t>Основы безопасности жизнедеятельности. 5 класс. В 3-х ч. Ч. 3 (для слабовидящих обучающихся)</t>
  </si>
  <si>
    <t>Основы безопасности жизнедеятельности. 6 класс. В 2-х ч. Ч. 1 (для слабовидящих обучающихся)</t>
  </si>
  <si>
    <t>Основы безопасности жизнедеятельности. 6 класс. В 2-х ч. Ч. 2 (для слабовидящих обучающихся)</t>
  </si>
  <si>
    <t>Основы безопасности жизнедеятельности. 7 класс. В 3-х ч. Ч. 1 (для слабовидящих обучающихся)</t>
  </si>
  <si>
    <t>Основы безопасности жизнедеятельности. 7 класс. В 3-х ч. Ч. 2 (для слабовидящих обучающихся)</t>
  </si>
  <si>
    <t>Основы безопасности жизнедеятельности. 7 класс. В 3-х ч. Ч. 3 (для слабовидящих обучающихся)</t>
  </si>
  <si>
    <t>Основы безопасности жизнедеятельности. 8 класс. В 4-х ч. Ч. 1 (для слабовидящих обучающихся)</t>
  </si>
  <si>
    <t>Основы безопасности жизнедеятельности. 8 класс. В 4-х ч. Ч. 2 (для слабовидящих обучающихся)</t>
  </si>
  <si>
    <t>Основы безопасности жизнедеятельности. 8 класс. В 4-х ч. Ч. 3 (для слабовидящих обучающихся)</t>
  </si>
  <si>
    <t>Основы безопасности жизнедеятельности. 8 класс. В 4-х ч. Ч. 4 (для слабовидящих обучающихся)</t>
  </si>
  <si>
    <t>Основы безопасности жизнедеятельности. 9 класс. В 3-х ч. Ч. 1 (для слабовидящих обучающихся)</t>
  </si>
  <si>
    <t>Основы безопасности жизнедеятельности. 9 класс. В 3-х ч. Ч. 2 (для слабовидящих обучающихся)</t>
  </si>
  <si>
    <t>Основы безопасности жизнедеятельности. 9 класс. В 3-х ч. Ч. 3 (для слабовидящих обучающихся)</t>
  </si>
  <si>
    <t>Русский язык и литература. Русский язык. 10-11 классы. Базовый уровень. В 3-х ч. Ч.1 (для слабовидящих обучающихся)</t>
  </si>
  <si>
    <t>Русский язык и литература. Русский язык. 10-11 классы. Базовый уровень. В 3-х ч. Ч.2 (для слабовидящих обучающихся)</t>
  </si>
  <si>
    <t>Русский язык и литература. Русский язык. 10-11 классы. Базовый уровень. В 3-х ч. Ч.3 (для слабовидящих обучающихся)</t>
  </si>
  <si>
    <t>Русский язык и литература. Литература. 10 класс. В 5-и ч. Ч.1. (для слабовидящих обучающихся)</t>
  </si>
  <si>
    <t>Русский язык и литература. Литература. 10 класс. В 5-и ч. Ч.2. (для слабовидящих обучающихся)</t>
  </si>
  <si>
    <t>Русский язык и литература. Литература. 10 класс. В 5-и ч. Ч.3. (для слабовидящих обучающихся)</t>
  </si>
  <si>
    <t>Русский язык и литература. Литература. 10 класс. В 5-и ч. Ч.4. (для слабовидящих обучающихся)</t>
  </si>
  <si>
    <t>Русский язык и литература. Литература. 10 класс. В 5-и ч. Ч.5. (для слабовидящих обучающихся)</t>
  </si>
  <si>
    <t>Русский язык и литература. Литература. 11 кл.. В 5-и ч.. Ч.1. (для слабовидящих обучающихся)</t>
  </si>
  <si>
    <t>Русский язык и литература. Литература. 11 кл.. В 5-и ч.. Ч.2. (для слабовидящих обучающихся)</t>
  </si>
  <si>
    <t>Русский язык и литература. Литература. 11 кл.. В 5-и ч.. Ч.3. (для слабовидящих обучающихся)</t>
  </si>
  <si>
    <t>Русский язык и литература. Литература. 11 кл.. В 5-и ч.. Ч.4. (для слабовидящих обучающихся)</t>
  </si>
  <si>
    <t>Русский язык и литература. Литература. 11 кл.. В 5-и ч.. Ч.5. (для слабовидящих обучающихся)</t>
  </si>
  <si>
    <t>Английский язык. X класс. В 2-х ч. Ч.1 (для слабовидящих обучающихся)</t>
  </si>
  <si>
    <t>Английский язык. X класс. В 2-х ч. Ч.2 (для слабовидящих обучающихся)</t>
  </si>
  <si>
    <t>Английский язык. XI класс. В 3-х ч. Ч.1 (для слабовидящих обучающихся)</t>
  </si>
  <si>
    <t>Английский язык. XI класс. В 3-х ч. Ч.2 (для слабовидящих обучающихся)</t>
  </si>
  <si>
    <t>Английский язык. XI класс. В 3-х ч. Ч.3 (для слабовидящих обучающихся)</t>
  </si>
  <si>
    <t>История России. 10 класс. В 6-и ч. Ч.1 (для слабовидящих обучающихся)</t>
  </si>
  <si>
    <t>История России. 10 класс. В 6-и ч. Ч.2 (для слабовидящих обучающихся)</t>
  </si>
  <si>
    <t>История России. 10 класс. В 6-и ч. Ч.3 (для слабовидящих обучающихся)</t>
  </si>
  <si>
    <t>История России. 10 класс. В 6-и ч. Ч.4 (для слабовидящих обучающихся)</t>
  </si>
  <si>
    <t>История России. 10 класс. В 6-и ч. Ч.5 (для слабовидящих обучающихся)</t>
  </si>
  <si>
    <t>История России. 10 класс. В 6-и ч. Ч.6 (для слабовидящих обучающихся)</t>
  </si>
  <si>
    <t>История. Всеобщая история. 10 класс. Базовый уровень. В 3-х ч. Ч.1 (для слабовидящих обучающихся)</t>
  </si>
  <si>
    <t>История. Всеобщая история. 10 класс. Базовый уровень. В 3-х ч. Ч.2 (для слабовидящих обучающихся)</t>
  </si>
  <si>
    <t>История. Всеобщая история. 10 класс. Базовый уровень. В 3-х ч. Ч.3 (для слабовидящих обучающихся)</t>
  </si>
  <si>
    <t>История. Всеобщая история. 11 класс. Базовый уровень. В 3-х ч. Ч.1 (для слабовидящих обучающихся)</t>
  </si>
  <si>
    <t>История. Всеобщая история. 11 класс. Базовый уровень. В 3-х ч. Ч.2 (для слабовидящих обучающихся)</t>
  </si>
  <si>
    <t>История. Всеобщая история. 11 класс. Базовый уровень. В 3-х ч. Ч.3 (для слабовидящих обучающихся)</t>
  </si>
  <si>
    <t>Обществознание. 10 класс. Базовый уровень. В 3-х ч. Ч.1 (для слабовидящих обучающихся)</t>
  </si>
  <si>
    <t>Обществознание. 10 класс. Базовый уровень. В 3-х ч. Ч.2 (для слабовидящих обучающихся)</t>
  </si>
  <si>
    <t>Обществознание. 10 класс. Базовый уровень. В 3-х ч. Ч.3 (для слабовидящих обучающихся)</t>
  </si>
  <si>
    <t>Обществознание. 11 класс. Базовый уровень. В 3-х ч. Ч.1 (для слабовидящих обучающихся)</t>
  </si>
  <si>
    <t>Обществознание. 11 класс. Базовый уровень. В 3-х ч. Ч.2 (для слабовидящих обучающихся)</t>
  </si>
  <si>
    <t>Обществознание. 11 класс. Базовый уровень. В 3-х ч. Ч.3 (для слабовидящих обучающихся)</t>
  </si>
  <si>
    <t>География. 10 класс. В 2-х ч. Ч.1 (для слабовидящих обучающихся)</t>
  </si>
  <si>
    <t>География. 10 класс. В 2-х ч. Ч.2 (для слабовидящих обучающихся)</t>
  </si>
  <si>
    <t>География. 11 класс. В 2-х ч. Ч.1 (для слабовидящих обучающихся)</t>
  </si>
  <si>
    <t>География. 11 класс. В 2-х ч. Ч.2 (для слабовидящих обучающихся)</t>
  </si>
  <si>
    <t>География. 10-11 классы. В 4-х ч. Ч.1 (для слабовидящих обучающихся)</t>
  </si>
  <si>
    <t>География. 10-11 классы. В 4-х ч. Ч.2 (для слабовидящих обучающихся)</t>
  </si>
  <si>
    <t>География. 10-11 классы. В 4-х ч. Ч.3 (для слабовидящих обучающихся)</t>
  </si>
  <si>
    <t>География. 10-11 классы. В 4-х ч. Ч.4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</si>
  <si>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Ч.1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</si>
  <si>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Ч.2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</si>
  <si>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Ч.3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</si>
  <si>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Ч.4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</si>
  <si>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Ч.1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</si>
  <si>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Ч.2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</si>
  <si>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Ч.3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</si>
  <si>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Ч.4 (для слабовидящих обучающихся)</t>
  </si>
  <si>
    <t>Математика: алгебра и начала математического анализа, геометрия. Геометрия. 10-11 класс. В 3-х ч. Ч.1 (для слабовидящих обучающихся)</t>
  </si>
  <si>
    <t>Математика: алгебра и начала математического анализа, геометрия. Геометрия. 10-11 класс. В 3-х ч. Ч.2 (для слабовидящих обучающихся)</t>
  </si>
  <si>
    <t>Математика: алгебра и начала математического анализа, геометрия. Геометрия. 10-11 класс. В 3-х ч. Ч.3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</si>
  <si>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Ч.1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</si>
  <si>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Ч.2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</si>
  <si>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Ч.3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</si>
  <si>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Ч.4  (для слабовидящих обучающихся)</t>
  </si>
  <si>
    <t>Информатика. 10 класс. В 3-х ч. Ч.1 (для слабовидящих обучающихся)</t>
  </si>
  <si>
    <t>Информатика. 10 класс. В 3-х ч. Ч.2 (для слабовидящих обучающихся)</t>
  </si>
  <si>
    <t>Информатика. 10 класс. В 3-х ч. Ч.3 (для слабовидящих обучающихся)</t>
  </si>
  <si>
    <t>Информатика. 11 класс. В 3-х ч. Ч.1 (для слабовидящих обучающихся)</t>
  </si>
  <si>
    <t>Информатика. 11 класс. В 3-х ч. Ч.2 (для слабовидящих обучающихся)</t>
  </si>
  <si>
    <t>Информатика. 11 класс. В 3-х ч. Ч.3 (для слабовидящих обучающихся)</t>
  </si>
  <si>
    <t>Физика. 10 класс. В 4-х ч. Ч.1 (для слабовидящих обучающихся)</t>
  </si>
  <si>
    <t>Физика. 10 класс. В 4-х ч. Ч.2 (для слабовидящих обучающихся)</t>
  </si>
  <si>
    <t>Физика. 10 класс. В 4-х ч. Ч.3 (для слабовидящих обучающихся)</t>
  </si>
  <si>
    <t>Физика. 10 класс. В 4-х ч. Ч.4 (для слабовидящих обучающихся)</t>
  </si>
  <si>
    <t>Физика. 11 класс. В 4-х ч. Ч.1 (для слабовидящих обучающихся)</t>
  </si>
  <si>
    <t>Физика. 11 класс. В 4-х ч. Ч.2 (для слабовидящих обучающихся)</t>
  </si>
  <si>
    <t>Физика. 11 класс. В 4-х ч. Ч.3 (для слабовидящих обучающихся)</t>
  </si>
  <si>
    <t>Физика. 11 класс. В 4-х ч. Ч.4 (для слабовидящих обучающихся)</t>
  </si>
  <si>
    <t>Химия. 10 класс. В 2-х ч. Ч.1 (для слабовидящих обучающихся)</t>
  </si>
  <si>
    <t>Химия. 10 класс. В 2-х ч. Ч.2 (для слабовидящих обучающихся)</t>
  </si>
  <si>
    <t>Химия. 11 класс. В 2-х ч. Ч.1 (для слабовидящих обучающихся)</t>
  </si>
  <si>
    <t>Химия. 11 класс. В 2-х ч. Ч.2 (для слабовидящих обучающихся)</t>
  </si>
  <si>
    <t>Биология. 10 класс. В 2-х ч. Ч.1 (для слабовидящих обучающихся)</t>
  </si>
  <si>
    <t>Биология. 10 класс. В 2-х ч. Ч.2 (для слабовидящих обучающихся)</t>
  </si>
  <si>
    <t>Биология. 11 класс. В 2-х ч. Ч.1 (для слабовидящих обучающихся)</t>
  </si>
  <si>
    <t>Биология. 11 класс. В 2-х ч. Ч.2 (для слабовидящих обучающихся)</t>
  </si>
  <si>
    <t>Биология. 10-11 классы. Базовый уровень. В 2-х ч. Ч.1 (для слабовидящих обучающихся)</t>
  </si>
  <si>
    <t>Биология. 10-11 классы. Базовый уровень. В 2-х ч. Ч.2 (для слабовидящих обучающихся)</t>
  </si>
  <si>
    <t>Естествознание. 10 класс. В 2-х ч. Ч.1 (для слабовидящих обучающихся)</t>
  </si>
  <si>
    <t>Естествознание. 10 класс. В 2-х ч. Ч.2 (для слабовидящих обучающихся)</t>
  </si>
  <si>
    <t>Физическая культура. 10-11 классы. В 2-х ч. Ч. 1 (для слабовидящих обучающихся)</t>
  </si>
  <si>
    <t>Физическая культура. 10-11 классы. В 2-х ч. Ч. 2 (для слабовидящих обучающихся)</t>
  </si>
  <si>
    <t>Основы безопасности жизнедеятельности. 10 класс. Базовый уровень В 3-х ч. Ч.1 (для слабовидящих обучающихся)</t>
  </si>
  <si>
    <t>Основы безопасности жизнедеятельности. 10 класс. Базовый уровень В 3-х ч. Ч.2 (для слабовидящих обучающихся)</t>
  </si>
  <si>
    <t>Основы безопасности жизнедеятельности. 10 класс. Базовый уровень В 3-х ч. Ч.3 (для слабовидящих обучающихся)</t>
  </si>
  <si>
    <t>Основы безопасности жизнедеятельности. 11 класс. Базовый уровень. В 3-х ч. Ч.1 (для слабовидящих обучающихся)</t>
  </si>
  <si>
    <t>Основы безопасности жизнедеятельности. 11 класс. Базовый уровень. В 3-х ч. Ч.2 (для слабовидящих обучающихся)</t>
  </si>
  <si>
    <t>Основы безопасности жизнедеятельности. 11 класс. Базовый уровень. В 3-х ч. Ч.3 (для слабовидящих обучающихся)</t>
  </si>
  <si>
    <t>Искусство. 8-9 классы. В 4-х ч. Ч.1 (для слабовидящих обучающихся)</t>
  </si>
  <si>
    <t>Искусство. 8-9 классы. В 4-х ч. Ч.2 (для слабовидящих обучающихся)</t>
  </si>
  <si>
    <t>Искусство. 8-9 классы. В 4-х ч. Ч.3 (для слабовидящих обучающихся)</t>
  </si>
  <si>
    <t>Искусство. 8-9 классы. В 4-х ч. Ч.4 (для слабовидящих обучающихся)</t>
  </si>
  <si>
    <t>Технология. Ручной труд. 3 класс (для обучающихся с интеллектуальными нарушениями)</t>
  </si>
  <si>
    <t>Биология. Неживая природа. 6 класс. (для обучающихся с интеллектуальными нарушениями)</t>
  </si>
  <si>
    <t>Искусство. 8-9 классы</t>
  </si>
  <si>
    <t>Технология. Швейное дело. 6 класс. (для обучающихся с интеллектуальными нарушениями)</t>
  </si>
  <si>
    <t>Русский язык. Обучение грамоте  1 кл. (для обучающихся с интеллектуальными нарушениями)</t>
  </si>
  <si>
    <t>Чтение (2-4) (для обучающихся с интеллектуальными нарушениями)</t>
  </si>
  <si>
    <t>Математика 0-4 кл. (для обучающихся с интеллектуальными нарушениями)</t>
  </si>
  <si>
    <t>Русский язык (5-9) (для обучающихся с интеллектуальными нарушениями)</t>
  </si>
  <si>
    <t>Чтение  5-9 кл. (для обучающихся с интеллектуальными нарушениями)</t>
  </si>
  <si>
    <t>Математика  5-9 кл. (для обучающихся с интеллектуальными нарушениями)</t>
  </si>
  <si>
    <t>Биология  6-9 кл. (для обучающихся с интеллектуальными нарушениями)</t>
  </si>
  <si>
    <t>05-0044-04</t>
  </si>
  <si>
    <t>05-0047-05</t>
  </si>
  <si>
    <t>Русский язык. 4 класс.  В 2-х ч. Ч. 2</t>
  </si>
  <si>
    <t>25-0052-10</t>
  </si>
  <si>
    <t>Немецкий язык. 2 класс. В 2-х ч. Ч. 1.</t>
  </si>
  <si>
    <t>25-0053-10</t>
  </si>
  <si>
    <t>Немецкий язык. 2 класс. В 2-х ч. Ч. 2.</t>
  </si>
  <si>
    <t>25-0054-08</t>
  </si>
  <si>
    <t>Немецкий язык. 3 класс. В 2-х ч. Ч. 1.</t>
  </si>
  <si>
    <t>25-0055-08</t>
  </si>
  <si>
    <t>Немецкий язык. 3 класс. В 2-х ч. Ч. 2.</t>
  </si>
  <si>
    <t>26-0351-03</t>
  </si>
  <si>
    <t>Французский язык. 3 класс. В 2-х ч. Ч. 1.</t>
  </si>
  <si>
    <t>26-0346-04</t>
  </si>
  <si>
    <t>Французский язык. 3 класс. В 2-х ч. Ч. 2.</t>
  </si>
  <si>
    <t>26-0352-02</t>
  </si>
  <si>
    <t>Французский язык. 4 класс. В 2-х ч. Ч. 1.</t>
  </si>
  <si>
    <t>26-0347-02</t>
  </si>
  <si>
    <t>Французский язык. 4 класс. В 2-х ч. Ч. 2.</t>
  </si>
  <si>
    <t>27-0165-03</t>
  </si>
  <si>
    <t>Испанский язык. III класс. В 2-х ч. Ч.1.</t>
  </si>
  <si>
    <t>27-0348-03</t>
  </si>
  <si>
    <t>Испанский язык. III класс. В 2-х ч. Ч.2.</t>
  </si>
  <si>
    <t>27-0166-03</t>
  </si>
  <si>
    <t>Испанский язык. IV класс. В 2-х ч. Ч. 1.</t>
  </si>
  <si>
    <t>27-0162-03</t>
  </si>
  <si>
    <t>Испанский язык. IV  класс. В 2-х ч. Ч. 2.</t>
  </si>
  <si>
    <t>27-0179-02</t>
  </si>
  <si>
    <t>Испанский язык. V класс.  В 2-х ч. Ч.1.</t>
  </si>
  <si>
    <t>27-0180-02</t>
  </si>
  <si>
    <t>Испанский язык. V класс.  В 2-х ч. Ч.2.</t>
  </si>
  <si>
    <t>27-0045-09</t>
  </si>
  <si>
    <t>Испанский язык. VI  класс.</t>
  </si>
  <si>
    <t>27-0170-02</t>
  </si>
  <si>
    <t>27-0171-02</t>
  </si>
  <si>
    <t>Испанский язык. VII класс. В 2-х ч. Ч.2.</t>
  </si>
  <si>
    <t>Испанский язык. VII класс.  В 2-х ч. Ч.1.</t>
  </si>
  <si>
    <t>27-0173-02</t>
  </si>
  <si>
    <t>27-0174-02</t>
  </si>
  <si>
    <t>Испанский язык. IX класс.  В 2-х ч. Ч.2.</t>
  </si>
  <si>
    <t>Испанский язык. IX класс.  В 2-х ч. Ч.1.</t>
  </si>
  <si>
    <t>26-0014-06</t>
  </si>
  <si>
    <t>Французский язык. Второй иностранный язык. 9 класс.</t>
  </si>
  <si>
    <t>26-0123-03</t>
  </si>
  <si>
    <t>27-0079-04</t>
  </si>
  <si>
    <t>Испанский язык.  X  класс (углубленный уровень).</t>
  </si>
  <si>
    <t>27-0082-05</t>
  </si>
  <si>
    <t>Испанский язык.  XI  кл. (Углубленный уровень).</t>
  </si>
  <si>
    <t>24-0389-04</t>
  </si>
  <si>
    <t>Английский язык. XI класс (углублённый уровень).</t>
  </si>
  <si>
    <t>20-0112-04</t>
  </si>
  <si>
    <t>40-0923-02</t>
  </si>
  <si>
    <t>40-0913-02</t>
  </si>
  <si>
    <t>1.1.1.1.15.3</t>
  </si>
  <si>
    <t>Зыкова Т. С., Кузьмичёва Е.П., Зыкова М. А.</t>
  </si>
  <si>
    <t>Русский язык. Развитие речи (в 2 частях).</t>
  </si>
  <si>
    <t>Русский язык. Развитие речи. 1 класс. В 2 частях. Ч. 1 (для глухих обучающихся)</t>
  </si>
  <si>
    <t>Русский язык. Развитие речи.1 класс. В 2 частях. Ч.2 (для глухих обучающихся)</t>
  </si>
  <si>
    <t>40-0227-03</t>
  </si>
  <si>
    <t>1.1.1.1.15.2</t>
  </si>
  <si>
    <t>Русский язык. Развитие речи.</t>
  </si>
  <si>
    <t>Русский язык. Развитие речи. Подготовительный и 1 классы (для глухих обучающихся)</t>
  </si>
  <si>
    <t>40-0919-02</t>
  </si>
  <si>
    <t>40-0920-02</t>
  </si>
  <si>
    <t>1.1.1.1.15.1</t>
  </si>
  <si>
    <t>Аксенова А. К., Комарова С. В., Шишкова М. И.</t>
  </si>
  <si>
    <t>Букварь в 2 частях</t>
  </si>
  <si>
    <t>Букварь. 1 класс. В 2 частях. Ч.1. (для обучающихся с интеллектуальными нарушениями)</t>
  </si>
  <si>
    <t>Букварь. 1 класс. В 2 частях. Ч.2.  (для обучающихся с интеллектуальными нарушениями)</t>
  </si>
  <si>
    <t>Аксёнова А. К., Комарова С. В., Шишкова М. И.</t>
  </si>
  <si>
    <t>40-0841-02</t>
  </si>
  <si>
    <t>1.1.1.1.16.1</t>
  </si>
  <si>
    <t>Речевая практика. 1 класс. (для обучающихся с интеллектуальными нарушениями)</t>
  </si>
  <si>
    <t>Речевая практика</t>
  </si>
  <si>
    <t>Речевая практика  1-4 кл. (для обучающихся с интеллектуальными нарушениями)</t>
  </si>
  <si>
    <t>40-0384-04</t>
  </si>
  <si>
    <t>40-0239-04</t>
  </si>
  <si>
    <t>1.1.2.1.12.1</t>
  </si>
  <si>
    <t>Математика в 2 частях</t>
  </si>
  <si>
    <t>Математика. 1 класс. В 2-х ч. Ч. 1  (для обучающихся с интеллектуальными нарушениями)</t>
  </si>
  <si>
    <t>Математика. 1 класс. В 2-х ч. Ч. 2   (для обучающихся с интеллектуальными нарушениями)</t>
  </si>
  <si>
    <t>40-0195-03</t>
  </si>
  <si>
    <t>1.1.3.1.11.2</t>
  </si>
  <si>
    <t>Ознакомление с окружающим миром</t>
  </si>
  <si>
    <t>Ознакомление с окружающим миром. Подготовительный класс (для глухих и слабослышащих обучающихся)</t>
  </si>
  <si>
    <t>40-0149-03</t>
  </si>
  <si>
    <t>1.1.3.1.11.1</t>
  </si>
  <si>
    <t>Ознакомление с окружающим миром. 1 класс (для глухих и слабослышащих обучающихся)</t>
  </si>
  <si>
    <t>40-0738-02</t>
  </si>
  <si>
    <t>1.1.3.1.10.1</t>
  </si>
  <si>
    <t>40-0739-02</t>
  </si>
  <si>
    <t>Матвеева Н.Б., Ярочкина И.А., Попова М.А., Куртова Т.О.</t>
  </si>
  <si>
    <t>Матвеева Н.Б., Ярочкина И.А., Попова М.А., и др.</t>
  </si>
  <si>
    <t>Мир природы и человека. 1 класс. В 2 частях. Часть 1  (для обучающихся с интеллектуальными нарушениями)</t>
  </si>
  <si>
    <t>Мир природы и человека. 1 класс. В 2 частях. Часть 2  (для обучающихся с интеллектуальными нарушениями)</t>
  </si>
  <si>
    <t>Мир природы и человека (1-4) (для обучающихся с интеллектуальными нарушениями)</t>
  </si>
  <si>
    <t>Искусство (предметная область)</t>
  </si>
  <si>
    <t>40-0529-03</t>
  </si>
  <si>
    <t>1.1.5.1.11.1</t>
  </si>
  <si>
    <t>Рау М. Ю., Зыкова М. А.</t>
  </si>
  <si>
    <t>Технология. Ручной труд.</t>
  </si>
  <si>
    <t>Изобразительное искусство. 1 класс (для обучающихся с интеллектуальными нарушениями)</t>
  </si>
  <si>
    <t>Изобразительное искусство (1-4) (для обучающихся с интеллектуальными нарушениями)</t>
  </si>
  <si>
    <t>40-0394-03</t>
  </si>
  <si>
    <t>1.1.6.1.12.1</t>
  </si>
  <si>
    <t>Технология. Ручной труд. 1 класс (для обучающихся с интеллектуальными нарушениями)</t>
  </si>
  <si>
    <t>Матвеева Н. Б., Ярочкина И. А., Попова М. А. и др.</t>
  </si>
  <si>
    <t>34-0065-09</t>
  </si>
  <si>
    <t>Основы безопасности жизнедеятельности. 10 класс. Базовый уровень</t>
  </si>
  <si>
    <t>34-0066-07</t>
  </si>
  <si>
    <t>Основы безопасности жизнедеятельности. 11 класс. Базовый уровень.</t>
  </si>
  <si>
    <t>34-0046-09</t>
  </si>
  <si>
    <t>1.3.5.6.1.1</t>
  </si>
  <si>
    <t>18-0056-03</t>
  </si>
  <si>
    <t>Бородин П.М., Высоцкая Л.В., Дымшиц Г.М. и др. (под ред. Шумного В.К., Дымшица Г.М.)</t>
  </si>
  <si>
    <t>Биология. В 2-х частях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</si>
  <si>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</si>
  <si>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</si>
  <si>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18-0057-02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</si>
  <si>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</si>
  <si>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</si>
  <si>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Смирнов А. Т., Хренников Б. О. / Под.общ.ред. Смирнова А. Т.</t>
  </si>
  <si>
    <t>34-0121-04</t>
  </si>
  <si>
    <t>34-0010-09</t>
  </si>
  <si>
    <t>34-0044-08</t>
  </si>
  <si>
    <t>34-0022-09</t>
  </si>
  <si>
    <t>1.3.5.1. Физика и астрономия (базовый уровень) (учебный предмет)</t>
  </si>
  <si>
    <t>Чаругин В.М.</t>
  </si>
  <si>
    <t>Сферы - Астрономия (10-11)</t>
  </si>
  <si>
    <t>Астрономия</t>
  </si>
  <si>
    <t>2.3.2.5.2.1</t>
  </si>
  <si>
    <t>Астрономия. 10-11 классы. Базовый уровень</t>
  </si>
  <si>
    <t>40-0926-02</t>
  </si>
  <si>
    <t>40-0914-02</t>
  </si>
  <si>
    <t>40-0927-02</t>
  </si>
  <si>
    <t>Русский язык. Развитие речи. 1 доп., 1-3 кл. (для глухих обучающихся)</t>
  </si>
  <si>
    <t>1 доп.</t>
  </si>
  <si>
    <t>40-0915-02</t>
  </si>
  <si>
    <t>Зыкова Т. С., Кац З. Г., Руленкова Л. И. и др.</t>
  </si>
  <si>
    <t>Русский язык. Развитие речи. 2 класс. В 2 частях. Часть1 (для глухих обучающихся)</t>
  </si>
  <si>
    <t>Русский язык. Развитие речи 2 класс. В 2 частях. Часть 2  (для глухих обучающихся)</t>
  </si>
  <si>
    <t>Русский язык. Развитие речи. 3 класс. В 2  частях. Часть1 (для глухих обучающихся)</t>
  </si>
  <si>
    <t>Русский язык. Развитие речи. 3 класс. В 2 частях. Часть 2 (для глухих обучающихся)</t>
  </si>
  <si>
    <t>1.1.1.1.15.4</t>
  </si>
  <si>
    <t>1.1.1.1.15.5</t>
  </si>
  <si>
    <t>40-0842-02</t>
  </si>
  <si>
    <t>40-0843-02</t>
  </si>
  <si>
    <t>40-0844-02</t>
  </si>
  <si>
    <t>Речевая практика. 2 класс. (для обучающихся с интеллектуальными нарушениями)</t>
  </si>
  <si>
    <t>Речевая практика. 3 класс (для обучающихся с интеллектуальными нарушениями)</t>
  </si>
  <si>
    <t>Речевая практика. 4 класс (для обучающихся с интеллектуальными нарушениями)</t>
  </si>
  <si>
    <t>1.1.1.1.16.2</t>
  </si>
  <si>
    <t>1.1.1.1.16.3</t>
  </si>
  <si>
    <t>1.1.1.1.16.4</t>
  </si>
  <si>
    <t>40-0039-04</t>
  </si>
  <si>
    <t>Ознакомление с окружающим миром. 1 доп., 1 и 2 кл. (для глухих и слабослышащих обучающихся)</t>
  </si>
  <si>
    <t>1.1.3.1.11.3</t>
  </si>
  <si>
    <t>Ознакомление с окружающим миром. 2 класс (для глухих и слабослышащих обучающихся)</t>
  </si>
  <si>
    <t>40-0530-03</t>
  </si>
  <si>
    <t>40-0531-02</t>
  </si>
  <si>
    <t>40-0532-02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</si>
  <si>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</si>
  <si>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</si>
  <si>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</si>
  <si>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1.1.5.1.11.2</t>
  </si>
  <si>
    <t>1.1.5.1.11.3</t>
  </si>
  <si>
    <t>1.1.5.1.11.4</t>
  </si>
  <si>
    <t>40-0391-03</t>
  </si>
  <si>
    <t>40-0401-03</t>
  </si>
  <si>
    <t>40-0543-03</t>
  </si>
  <si>
    <t>Технология. Ручной труд (1-4) (для обучающихся с интеллектуальными нарушениями)</t>
  </si>
  <si>
    <t>Технология. Ручной труд. 2 класс  (для обучающихся с интеллектуальными нарушениями)</t>
  </si>
  <si>
    <t>Технология. Ручной труд. 4 класс(для обучающихся с интеллектуальными нарушениями)</t>
  </si>
  <si>
    <t>1.1.6.1.12.2</t>
  </si>
  <si>
    <t>1.1.6.1.12.3</t>
  </si>
  <si>
    <t>1.1.6.1.12.4</t>
  </si>
  <si>
    <t>40-0200-04</t>
  </si>
  <si>
    <t>40-0435-04</t>
  </si>
  <si>
    <t>40-0432-05</t>
  </si>
  <si>
    <t>40-0502-04</t>
  </si>
  <si>
    <t>40-0503-03</t>
  </si>
  <si>
    <t>40-0504-03</t>
  </si>
  <si>
    <t>Чтение (в 2 частях)</t>
  </si>
  <si>
    <t>Чтение. 2 класс. В 2 частях. Часть 1. (для обучающихся с интеллектуальными нарушениями)</t>
  </si>
  <si>
    <t>Ильина С. Ю., Аксенова А. К., Головкина Т. М. и др.</t>
  </si>
  <si>
    <t>Чтение. 2 класс. В 2 ч. Часть 2 (для обучающихся с интеллектуальными нарушениями)</t>
  </si>
  <si>
    <t>Ильина С. Ю., Богданова А. А.</t>
  </si>
  <si>
    <t>Чтение. 3 класс. В 2 частях. Часть1 (для обучающихся с интеллектуальными нарушениями)</t>
  </si>
  <si>
    <t>Чтение. 3 класс. В 2 частях. Часть 2 (для обучающихся с интеллектуальными нарушениями)</t>
  </si>
  <si>
    <t>Чтение. 4 класс. В 2  частях. Часть 1 (для обучающихся с интеллектуальными нарушениями)</t>
  </si>
  <si>
    <t>Чтение. 4 класс. В 2 частях. Часть 2 (для обучающихся с интеллектуальными нарушениями)</t>
  </si>
  <si>
    <t>1.1.1.2.10.1</t>
  </si>
  <si>
    <t>1.1.1.2.10.2</t>
  </si>
  <si>
    <t>1.1.1.2.10.3</t>
  </si>
  <si>
    <t>Общественные науки (предметная область)</t>
  </si>
  <si>
    <t>40-0390-04</t>
  </si>
  <si>
    <t>40-0419-03</t>
  </si>
  <si>
    <t>40-0420-03</t>
  </si>
  <si>
    <t>40-0421-02</t>
  </si>
  <si>
    <t>Бгажнокова И. М., Смирнова Л. В.</t>
  </si>
  <si>
    <t>Мир истории</t>
  </si>
  <si>
    <t>История Отечества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</si>
  <si>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</si>
  <si>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</si>
  <si>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История Отечества. 7-9 классы (для обучающихся с интеллектуальными нарушениями)</t>
  </si>
  <si>
    <t>История  Отечества. 8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</si>
  <si>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</si>
  <si>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</si>
  <si>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</si>
  <si>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</si>
  <si>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</si>
  <si>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</si>
  <si>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40-0302-05</t>
  </si>
  <si>
    <t>40-0303-04</t>
  </si>
  <si>
    <t>40-0300-04</t>
  </si>
  <si>
    <t>40-0312-04</t>
  </si>
  <si>
    <t>40-0332-02</t>
  </si>
  <si>
    <t>Технология. Сельскохозяйственный труд. 5-9 классы (для обучающихся с интеллектуальными нарушениями)</t>
  </si>
  <si>
    <t>Технология. Сельскохозяйственный труд</t>
  </si>
  <si>
    <t>Технология. Сельскохозяйственный труд. 5 класс  (для обучающихся с интеллектуальными нарушениями)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</si>
  <si>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</si>
  <si>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 труд. 7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</si>
  <si>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</si>
  <si>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1.2.6.1.7.1</t>
  </si>
  <si>
    <t>1.2.6.1.7.2</t>
  </si>
  <si>
    <t>1.2.6.1.7.3</t>
  </si>
  <si>
    <t>1.2.6.1.7.4</t>
  </si>
  <si>
    <t>1.2.6.1.7.5</t>
  </si>
  <si>
    <t>40-0160-04</t>
  </si>
  <si>
    <t>40-0831-02</t>
  </si>
  <si>
    <t>Природоведение. 5-6 классы (для обучающихся с интеллектуальными нарушениями)</t>
  </si>
  <si>
    <t>Природоведение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</si>
  <si>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</si>
  <si>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</si>
  <si>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1.2.2.3.5.1</t>
  </si>
  <si>
    <t>1.2.2.3.5.2</t>
  </si>
  <si>
    <t>40-0113-05</t>
  </si>
  <si>
    <t>40-0015-08</t>
  </si>
  <si>
    <t>40-0013-05</t>
  </si>
  <si>
    <t>40-0014-07</t>
  </si>
  <si>
    <t>География. 6-9 классы (для обучающихся с интеллектуальными нарушениями)</t>
  </si>
  <si>
    <t>География. 6 класс (для обучающихся с интеллектуальными нарушениями)</t>
  </si>
  <si>
    <t>География. 7 класс (для обучающихся с интеллектуальными нарушениями). С приложением</t>
  </si>
  <si>
    <t>География. 8 класс (для обучающихся с интеллектуальными нарушениями).  С приложением</t>
  </si>
  <si>
    <t>География. 9 класс (для обучающихся с интеллектуальными нарушениями). С приложением</t>
  </si>
  <si>
    <t>1.2.2.4.8.1</t>
  </si>
  <si>
    <t>1.2.2.4.8.2</t>
  </si>
  <si>
    <t>1.2.2.4.8.3</t>
  </si>
  <si>
    <t>1.2.2.4.8.4</t>
  </si>
  <si>
    <t>40-0558-03</t>
  </si>
  <si>
    <t>40-0559-02</t>
  </si>
  <si>
    <t>40-0683-02</t>
  </si>
  <si>
    <t>40-0684-02</t>
  </si>
  <si>
    <t>40-0685-02</t>
  </si>
  <si>
    <t>40-0686-02</t>
  </si>
  <si>
    <t>40-0393-04</t>
  </si>
  <si>
    <t>40-0385-04</t>
  </si>
  <si>
    <t>40-0581-02</t>
  </si>
  <si>
    <t>40-0582-02</t>
  </si>
  <si>
    <t>40-0687-02</t>
  </si>
  <si>
    <t>40-0688-02</t>
  </si>
  <si>
    <t>Математика. 2 класс. В 2 частях. Часть1 (для обучающихся с интеллектуальными нарушениями)</t>
  </si>
  <si>
    <t>Математика. 2 класс. В 2 частях. Часть 2 (для обучающихся с интеллектуальными нарушениями)</t>
  </si>
  <si>
    <t>Математика. 3 класс. В 2 частях. Часть 1 (для обучающихся с интеллектуальными нарушениями)</t>
  </si>
  <si>
    <t>Математика. 3 класс. В 2 частях. Часть 2 ( для обучающихся с интеллектуальными нарушениями)</t>
  </si>
  <si>
    <t>Алышева Т. В., Яковлева И. М.</t>
  </si>
  <si>
    <t>Математика. 4 класс. В 2 частях. Часть1 (для обучающихся с интеллектуальными нарушениями)</t>
  </si>
  <si>
    <t>Математика. 4 класс. В 2 частях. Часть 2 (для обучающихся с интеллектуальными нарушениями)</t>
  </si>
  <si>
    <t>1.1.2.1.12.2</t>
  </si>
  <si>
    <t>1.1.2.1.12.3</t>
  </si>
  <si>
    <t>1.1.2.1.12.4</t>
  </si>
  <si>
    <t>Русский язык (в 2 частях)</t>
  </si>
  <si>
    <t>Русский язык. 2-4 классы (для обучающихся с интеллектуальными нарушениями)</t>
  </si>
  <si>
    <t>Якубовская Э. В., Коршунова Я. В.</t>
  </si>
  <si>
    <t>Русский язык. 2 класс. В 2 частях. Часть1 (для обучающихся с интеллектуальными нарушениями)</t>
  </si>
  <si>
    <t>Русский язык. 2 класс. В 2 частях. Часть.2 (для обучающихся с интеллектуальными нарушениями)</t>
  </si>
  <si>
    <t>Русский язык. 3 класс. В 2 частях. Часть1 (для обучающихся с интеллектуальными нарушениями)</t>
  </si>
  <si>
    <t>Якубовская Э. В., Коршунова Я. В. и др.</t>
  </si>
  <si>
    <t>Русский язык. 3 класс. В 2 частях. Часть 2 (для обучающихся с интеллектуальными нарушениями)</t>
  </si>
  <si>
    <t>Русский язык. 4 класс. В 2 частях. Часть 1 (для обучающихся с интеллектуальными нарушениями)</t>
  </si>
  <si>
    <t>Русский язык. 4 класс. В 2 частях. Часть 2 (для обучающихся с интеллектуальными нарушениями)</t>
  </si>
  <si>
    <t>1.1.1.1.17.1</t>
  </si>
  <si>
    <t>1.1.1.1.17.2</t>
  </si>
  <si>
    <t>1.1.1.1.17.3</t>
  </si>
  <si>
    <t>40-0746-02</t>
  </si>
  <si>
    <t>40-0747-02</t>
  </si>
  <si>
    <t>40-0743-02</t>
  </si>
  <si>
    <t>40-0748-02</t>
  </si>
  <si>
    <t>40-0764-02</t>
  </si>
  <si>
    <t>40-0765-02</t>
  </si>
  <si>
    <t>Мир природы и человека (в 2 частях)</t>
  </si>
  <si>
    <t>Мир природы и человека. 2 класс. В 2 частях. Часть 1 (для обучающихся с интеллектуальными нарушениями)</t>
  </si>
  <si>
    <t>Мир природы и человека. 2  класс. В 2 частях. Часть 2 (для обучающихся с интеллектуальными нарушениями)</t>
  </si>
  <si>
    <t>Мир природы и человека. 3 класс. В 2 частях.Часть 1 (для обучающихся с интеллектуальными нарушениями)</t>
  </si>
  <si>
    <t>Матвеева Н. Б., Ярочкина И. А., Попова М. А.</t>
  </si>
  <si>
    <t>Мир природы и человека. 3 класс. В 2 частях.Часть 2 (для обучающихся с интеллектуальными нарушениями)</t>
  </si>
  <si>
    <t>Мир природы и человека. 4 класс. В 2 частях. Часть 1 (для обучающихся с интеллектуальными нарушениями)</t>
  </si>
  <si>
    <t>Мир природы и человека. 4 класс. В 2 частях. Часть 2 (для обучающихся с интеллектуальными нарушениями)</t>
  </si>
  <si>
    <t>1.1.3.1.10.2</t>
  </si>
  <si>
    <t>1.1.3.1.10.3</t>
  </si>
  <si>
    <t>1.1.3.1.10.4</t>
  </si>
  <si>
    <t>40-0527-03</t>
  </si>
  <si>
    <t>40-0262-03</t>
  </si>
  <si>
    <t>40-0273-03</t>
  </si>
  <si>
    <t>40-0381-04</t>
  </si>
  <si>
    <t>40-0382-03</t>
  </si>
  <si>
    <t>Русский язык. 5 класс (для обучающихся с интеллектуальными нарушениями)</t>
  </si>
  <si>
    <t>Русский язык. 6 класс 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</si>
  <si>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</si>
  <si>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</si>
  <si>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</si>
  <si>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1.2.1.1.8.1</t>
  </si>
  <si>
    <t>1.2.1.1.8.2</t>
  </si>
  <si>
    <t>1.2.1.1.8.3</t>
  </si>
  <si>
    <t>1.2.1.1.8.4</t>
  </si>
  <si>
    <t>1.2.1.1.8.5</t>
  </si>
  <si>
    <t>40-0027-04</t>
  </si>
  <si>
    <t>40-0028-04</t>
  </si>
  <si>
    <t>40-0021-03</t>
  </si>
  <si>
    <t>40-0029-04</t>
  </si>
  <si>
    <t>40-0109-04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</si>
  <si>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</si>
  <si>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</si>
  <si>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</si>
  <si>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</si>
  <si>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</si>
  <si>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1.2.3.1.13.1</t>
  </si>
  <si>
    <t>1.2.3.1.13.2</t>
  </si>
  <si>
    <t>1.2.3.1.13.3</t>
  </si>
  <si>
    <t>1.2.3.1.13.4</t>
  </si>
  <si>
    <t>1.2.3.1.13.5</t>
  </si>
  <si>
    <t>Технология. Сельскохозяйственный труд. 8 класс (для обучающихся с интеллектуальными нарушениями)</t>
  </si>
  <si>
    <t>40-0102-05</t>
  </si>
  <si>
    <t>Технология. Швейное дело (5-9 кл.) (для обучающихся с интеллектуальными нарушениями)</t>
  </si>
  <si>
    <t>Технология. Швейное дело  (для обучающихся с интеллектуальными нарушениями)</t>
  </si>
  <si>
    <t>1.2.6.1.9.1</t>
  </si>
  <si>
    <t>Технология. Швейное дело. 5 класс (для обучающихся с интеллектуальными нарушениями)</t>
  </si>
  <si>
    <t>40-0301-04</t>
  </si>
  <si>
    <t>40-0304-06</t>
  </si>
  <si>
    <t>40-0311-04</t>
  </si>
  <si>
    <t>40-0335-03</t>
  </si>
  <si>
    <t>Мозговая Г. Г., Картушина Г. Б</t>
  </si>
  <si>
    <t>1.2.6.1.9.2</t>
  </si>
  <si>
    <t>1.2.6.1.9.3</t>
  </si>
  <si>
    <t>1.2.6.1.9.4</t>
  </si>
  <si>
    <t>1.2.6.1.9.5</t>
  </si>
  <si>
    <t>Технология. Швейное дело. 7 класс (для обучающихся с интеллектуальными нарушениями)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</si>
  <si>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</si>
  <si>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</si>
  <si>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Технология. Швейное дело. 9 класс (для обучающихся с интеллектуальными нарушениями)</t>
  </si>
  <si>
    <t>40-0100-05</t>
  </si>
  <si>
    <t>40-0097-05</t>
  </si>
  <si>
    <t>40-0098-05</t>
  </si>
  <si>
    <t>40-0020-06</t>
  </si>
  <si>
    <t>40-0101-04</t>
  </si>
  <si>
    <t>Чтение (для обучающихся с интеллектуальными нарушениями)</t>
  </si>
  <si>
    <t>Малышева З. Ф.</t>
  </si>
  <si>
    <t>Чтение. 5 класс (для обучающихся с интеллектуальными нарушениями)</t>
  </si>
  <si>
    <t>1.2.1.2.8.1</t>
  </si>
  <si>
    <t>1.2.1.2.8.2</t>
  </si>
  <si>
    <t>1.2.1.2.8.3</t>
  </si>
  <si>
    <t>1.2.1.2.8.4</t>
  </si>
  <si>
    <t>1.2.1.2.8.5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</si>
  <si>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</si>
  <si>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</si>
  <si>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</si>
  <si>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</si>
  <si>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</si>
  <si>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Аксенова А.К.,  Шишкова М.И.</t>
  </si>
  <si>
    <t>Чтение. 9 класс (для обучающихся с интеллектуальными нарушениями)</t>
  </si>
  <si>
    <t>40-0009-03</t>
  </si>
  <si>
    <t>40-0007-03</t>
  </si>
  <si>
    <t>40-0170-03</t>
  </si>
  <si>
    <t>1.2.4.2.14.1</t>
  </si>
  <si>
    <t>Биология. Растения. Бактерии. Грибы. 7 класс  (для обучающихся с интеллектуальными нарушениями)</t>
  </si>
  <si>
    <t>Биология  7-9 кл. (для обучающихся с интеллектуальными нарушениями)</t>
  </si>
  <si>
    <t>Биология. Растения. Бактерии. Грибы.(для обучающихся с интеллектуальными нарушениями)</t>
  </si>
  <si>
    <t>1.2.4.2.14.2</t>
  </si>
  <si>
    <t>1.2.4.2.14.3</t>
  </si>
  <si>
    <t>Биология. Животные. 8 класс (для обучающихся с интеллектуальными нарушениями)</t>
  </si>
  <si>
    <t>Биология. Животные.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</si>
  <si>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</si>
  <si>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Биология. Человек. (для обучающихся с интеллектуальными нарушениями)</t>
  </si>
  <si>
    <t>40-0974-02</t>
  </si>
  <si>
    <t>40-0975-02</t>
  </si>
  <si>
    <t>Чтение (1 кл.) (для глухих обучающихся)</t>
  </si>
  <si>
    <t>Чтение. 1 класс. В 2 частях</t>
  </si>
  <si>
    <t>1.1.1.2.10.4</t>
  </si>
  <si>
    <t>Зыкова Т. С., Морева Н. А.</t>
  </si>
  <si>
    <t>Чтение. 1 класс. В 2 частях. Часть1 (для глухих обучающихся)</t>
  </si>
  <si>
    <t>Чтение.1 класс. В 2  частях. Часть 2 (для глухих обучающихся)</t>
  </si>
  <si>
    <t>19-0225-09</t>
  </si>
  <si>
    <t>21-0521-03</t>
  </si>
  <si>
    <t>19-0214-08</t>
  </si>
  <si>
    <t>Заказ (сумма руб)</t>
  </si>
  <si>
    <t>ИТОГО</t>
  </si>
  <si>
    <t>Получатель 1</t>
  </si>
  <si>
    <t xml:space="preserve">ИНН 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</si>
  <si>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</si>
  <si>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</si>
  <si>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</si>
  <si>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</si>
  <si>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</si>
  <si>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</si>
  <si>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</si>
  <si>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</si>
  <si>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</si>
  <si>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</si>
  <si>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</si>
  <si>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</si>
  <si>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</si>
  <si>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</si>
  <si>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</si>
  <si>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</si>
  <si>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</si>
  <si>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</si>
  <si>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</si>
  <si>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</si>
  <si>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</si>
  <si>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ВНИМАНИЕ! В 2018 году Издательство не осуществляет обмен неправильно заказанных школой учебников</t>
  </si>
  <si>
    <t>Поля для обязательного заполнения!</t>
  </si>
  <si>
    <t>Полное (правильное) наименование школы</t>
  </si>
  <si>
    <t>В лице директора школы (Фамилия, Имя, Отчество полностью)</t>
  </si>
  <si>
    <t>Филиппова Людмила Анатольевна</t>
  </si>
  <si>
    <t>ОГРН</t>
  </si>
  <si>
    <t>ИНН</t>
  </si>
  <si>
    <t>КПП</t>
  </si>
  <si>
    <t>Юридический адрес школы</t>
  </si>
  <si>
    <t>Телефон школы</t>
  </si>
  <si>
    <t>Электронный адрес школы</t>
  </si>
  <si>
    <t>лицевой счет</t>
  </si>
  <si>
    <t xml:space="preserve">лицевой счет открыт в </t>
  </si>
  <si>
    <t>расчетный счет</t>
  </si>
  <si>
    <t>Наименование банка</t>
  </si>
  <si>
    <t>БИК</t>
  </si>
  <si>
    <t>ОКПО</t>
  </si>
  <si>
    <t>ОКТМО</t>
  </si>
  <si>
    <t>Адрес доставки</t>
  </si>
  <si>
    <t>Источник финансирования</t>
  </si>
  <si>
    <t xml:space="preserve">Муниципальное бюджетное, казённое или автономное общеобразовательное учреждение </t>
  </si>
  <si>
    <t>000000, Красноярский край, Район / Город, улица, дом</t>
  </si>
  <si>
    <t>8-000-000000</t>
  </si>
  <si>
    <t>mail@mail.ru</t>
  </si>
  <si>
    <t>Субвенции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</si>
  <si>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</si>
  <si>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</si>
  <si>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</si>
  <si>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</si>
  <si>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</si>
  <si>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</si>
  <si>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</si>
  <si>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</si>
  <si>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</si>
  <si>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</si>
  <si>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</si>
  <si>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</si>
  <si>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</si>
  <si>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</si>
  <si>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</si>
  <si>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</si>
  <si>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</si>
  <si>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</si>
  <si>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</si>
  <si>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</si>
  <si>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Получатель 51</t>
  </si>
  <si>
    <t>Получатель 52</t>
  </si>
  <si>
    <t>Получатель 53</t>
  </si>
  <si>
    <t>Получатель 54</t>
  </si>
  <si>
    <t>Получатель 55</t>
  </si>
  <si>
    <t>Получатель 56</t>
  </si>
  <si>
    <t>Получатель 57</t>
  </si>
  <si>
    <t>Получатель 58</t>
  </si>
  <si>
    <t>Получатель 59</t>
  </si>
  <si>
    <t>Получатель 60</t>
  </si>
  <si>
    <t xml:space="preserve">Муниципальное бюджетное общеобразовательное учреждение"Ужурская средняя общеобразовательная школа №1 имени Героя Советского Союза А.К. Харченко" </t>
  </si>
  <si>
    <t>Агеева Татьяна Григорьевна</t>
  </si>
  <si>
    <t>1022401092647</t>
  </si>
  <si>
    <t>2439002382</t>
  </si>
  <si>
    <t>243901001</t>
  </si>
  <si>
    <t>662252 Красноярский край, г. Ужур, ул. Гоголя 8</t>
  </si>
  <si>
    <t>8(39156)21-1-05</t>
  </si>
  <si>
    <t>musoh1@mail.ru</t>
  </si>
  <si>
    <t>20196Щ63870</t>
  </si>
  <si>
    <t>в Управлении Федерального казначейства по Красноярскому краю</t>
  </si>
  <si>
    <t>40701810204071000493</t>
  </si>
  <si>
    <t>Отделение Красноярск, г. Красноярск</t>
  </si>
  <si>
    <t>040407001</t>
  </si>
  <si>
    <t>03353696</t>
  </si>
  <si>
    <t>4656101001</t>
  </si>
  <si>
    <t>662253 Красноярский край, г. Ужур, ул. Механизаторов, 11  В</t>
  </si>
  <si>
    <t>Муниципальное бюджетное общеобразовательное учреждение "Ужурская средняя общеобразовательная школа № 3"</t>
  </si>
  <si>
    <t>Шабалина Ольга Алексеевна</t>
  </si>
  <si>
    <t>1022401093087</t>
  </si>
  <si>
    <t>2439003932</t>
  </si>
  <si>
    <t>662255, Красноярский край, Ужурский р-н,
г.Ужур, ул. Советская, 50</t>
  </si>
  <si>
    <t>8(39156)22-3-00</t>
  </si>
  <si>
    <t>mousoh3@rambler.ru</t>
  </si>
  <si>
    <t>20196Щ63880</t>
  </si>
  <si>
    <t>47825512</t>
  </si>
  <si>
    <t>Муниципальное бюджетное общеобразовательное учреждение"Ужурская средняя общеобразовательная школа №6"</t>
  </si>
  <si>
    <t>Горлова Наталья Александровна</t>
  </si>
  <si>
    <t>1022401094693</t>
  </si>
  <si>
    <t>2439003925</t>
  </si>
  <si>
    <t>662251, г.Ужур, ул.Калинина 6, Красноярского края</t>
  </si>
  <si>
    <t>8(39156)66344</t>
  </si>
  <si>
    <t>musoh6@mail.ru</t>
  </si>
  <si>
    <t>20196Э17260, 21196Э17260</t>
  </si>
  <si>
    <t xml:space="preserve">40701810204071000493 </t>
  </si>
  <si>
    <t>44555733</t>
  </si>
  <si>
    <t>Муниципальное бюджетное общеобразовательное учреждение "Ильинская  средняя общеобразовательная школа"</t>
  </si>
  <si>
    <t>Никитина Ирина Николаевна</t>
  </si>
  <si>
    <t>1022401092988</t>
  </si>
  <si>
    <t>2439005182</t>
  </si>
  <si>
    <t>662255 Красноярский край, Ужурский район, с. Ильинка, ул. Главная, 44</t>
  </si>
  <si>
    <t>8 (39156) 37-1-71</t>
  </si>
  <si>
    <t>mouilinka@mail.ru</t>
  </si>
  <si>
    <t>20196Щ64020</t>
  </si>
  <si>
    <t>95680285</t>
  </si>
  <si>
    <t>4656407101</t>
  </si>
  <si>
    <t>Муниципальное бюджетное общеобразовательное учреждение "Приреченская средняя общеобразовательная школа"</t>
  </si>
  <si>
    <t>Микичур Любовь Николаевна</t>
  </si>
  <si>
    <t>1022401094550</t>
  </si>
  <si>
    <t>2439004936</t>
  </si>
  <si>
    <t>662267,Красноярский край,Ужурский район,п.Приреченск, ул.Октябрьская 5</t>
  </si>
  <si>
    <t>8(39156)34-173</t>
  </si>
  <si>
    <t>mouprir2009@mail.ru</t>
  </si>
  <si>
    <t>20196Щ64080</t>
  </si>
  <si>
    <t>59429359</t>
  </si>
  <si>
    <t>4656429101</t>
  </si>
  <si>
    <t>Муниципальное бюджетное общеобразовательное учреждение  "Малоимышская средняя общеобразовательная школа"</t>
  </si>
  <si>
    <t>Помогаев Михаил Александрович</t>
  </si>
  <si>
    <t>1022401094099</t>
  </si>
  <si>
    <t>2439004090</t>
  </si>
  <si>
    <t>662268 Красноярский край, Ужурский район, село Малый Имыш, улица Кооперативная 1а</t>
  </si>
  <si>
    <t>8(39156) 33-2-32</t>
  </si>
  <si>
    <t>moumalim@mail.ru</t>
  </si>
  <si>
    <t>20196Щ63660</t>
  </si>
  <si>
    <t xml:space="preserve">407018102040071000493 </t>
  </si>
  <si>
    <t>41026081</t>
  </si>
  <si>
    <t>4656419101</t>
  </si>
  <si>
    <t>Муниципальное бюджетное общеобразовательное учреждение "Солгонская средняя общеобразовательная школа"</t>
  </si>
  <si>
    <t>Овечкина Вера Владимировна</t>
  </si>
  <si>
    <t>1022401093516</t>
  </si>
  <si>
    <t>2439005270</t>
  </si>
  <si>
    <t>662265,Красноярский край,
Ужурский р-н, с. Солгон, ул. Совхозная 4</t>
  </si>
  <si>
    <t>8(39156)35-1-97</t>
  </si>
  <si>
    <t>mousolgon@mail.ru</t>
  </si>
  <si>
    <t>20196Щ63990</t>
  </si>
  <si>
    <t>59429342</t>
  </si>
  <si>
    <t>4656425101</t>
  </si>
  <si>
    <t>Муниципальное бюджетное общеобразовательное учреждение "Крутоярская средняя общеобразовательная школа"</t>
  </si>
  <si>
    <t>Похабова Ирина Ивановна</t>
  </si>
  <si>
    <t>1022401092746</t>
  </si>
  <si>
    <t>2439004421</t>
  </si>
  <si>
    <t>662240, Красноярский край, Ужурский район, с. Крутояр, ул. Главная, 28</t>
  </si>
  <si>
    <t>8 (39156) 25-1-89</t>
  </si>
  <si>
    <t>moukrut@mail.ru</t>
  </si>
  <si>
    <t>20196Щ64040</t>
  </si>
  <si>
    <t>44556313</t>
  </si>
  <si>
    <t>4656410101</t>
  </si>
  <si>
    <t>Муниципальное бюджетное общеобразовательное учреждение "Михайловская средняя общеобразовательная школа имени Героя Советского Союза А.К. Скрылёва"</t>
  </si>
  <si>
    <t>Боркевич Светлана Егоровна</t>
  </si>
  <si>
    <t>1022401094682</t>
  </si>
  <si>
    <t>2439001188</t>
  </si>
  <si>
    <t>662241 Красноярский край Ужурский район с. Михайловка ул. Школьная, 1 Б</t>
  </si>
  <si>
    <t>8(39156)36-1-38</t>
  </si>
  <si>
    <t>moumix@mail.ru</t>
  </si>
  <si>
    <t xml:space="preserve">20196Щ64010 </t>
  </si>
  <si>
    <t>21943585</t>
  </si>
  <si>
    <t>4656422101</t>
  </si>
  <si>
    <t>Муниципальное бюджетное общеобразовательное учреждение "Локшинская средняя общеобразовательная школа"</t>
  </si>
  <si>
    <t>Литвинова Ольга Викторовна</t>
  </si>
  <si>
    <t>1032400950537</t>
  </si>
  <si>
    <t>2439005672</t>
  </si>
  <si>
    <t>662262, Красноярский край, Ужурский район, с. Локшино, ул. Центральная 19</t>
  </si>
  <si>
    <t>8(39156)31-3-13</t>
  </si>
  <si>
    <t>shkolalokshino@mail.ru</t>
  </si>
  <si>
    <t>20196Щ64000</t>
  </si>
  <si>
    <t>99418584</t>
  </si>
  <si>
    <t>4656416101</t>
  </si>
  <si>
    <t>Муниципальное бюджетное общеобразовательное учреждение "Златоруновская средняя  общеобразовательная школа"</t>
  </si>
  <si>
    <t>Лапардина Ольга Анатольевна</t>
  </si>
  <si>
    <t>1022401092691</t>
  </si>
  <si>
    <t>2439004534</t>
  </si>
  <si>
    <t>662245 Красноярский край, Ужурский район, п.Златоруновск, ул. Мира, 9</t>
  </si>
  <si>
    <t>8(39156)24136</t>
  </si>
  <si>
    <t>mouzlat@mail.ru</t>
  </si>
  <si>
    <t>20196Щ64050</t>
  </si>
  <si>
    <t>44586099</t>
  </si>
  <si>
    <t>4656431101</t>
  </si>
  <si>
    <t>Муниципальное бюджетное общеобразовательное учреждение "Арабкаевская основная общеобразовательная школа"</t>
  </si>
  <si>
    <t>Арабкаева Тамара Михайловна</t>
  </si>
  <si>
    <t>1022401093175</t>
  </si>
  <si>
    <t>2439004894</t>
  </si>
  <si>
    <t>662266, Красноярский край, Ужурский район, п.Арабкаево, ул. Промышленная, д. 8</t>
  </si>
  <si>
    <t>8-3915634271</t>
  </si>
  <si>
    <t>mouarab1@mail.ru</t>
  </si>
  <si>
    <t>20196Щ64030</t>
  </si>
  <si>
    <t>76739794</t>
  </si>
  <si>
    <t>4656429106</t>
  </si>
  <si>
    <t>Муниципальное бюджетное общеобразовательное учреждение "Ашпанская основная общеобразовательная школа"</t>
  </si>
  <si>
    <t>Карелина Татьяна Борисовна</t>
  </si>
  <si>
    <t>1022401094605</t>
  </si>
  <si>
    <t>2439005560</t>
  </si>
  <si>
    <t>662263, Красноярский край, Ужурский район,
 с.Ашпан, ул.Школьная д.11</t>
  </si>
  <si>
    <t>mouashpan@mail.ru</t>
  </si>
  <si>
    <t>20196Щ63680</t>
  </si>
  <si>
    <t>75786662</t>
  </si>
  <si>
    <t>4656416106</t>
  </si>
  <si>
    <t>Муниципальное бюджетное общеобразовательное учреждение "Озероучумская основная общеобразовательная школа"</t>
  </si>
  <si>
    <t>Столярова Наталья Владимировна</t>
  </si>
  <si>
    <t>1022401093065</t>
  </si>
  <si>
    <t>2439004118</t>
  </si>
  <si>
    <t xml:space="preserve">662246, Красноярский край, Ужурский р-н,
п. Озеро Учум, ул. Школьная, 2
</t>
  </si>
  <si>
    <t>8(39156) 32-2-10</t>
  </si>
  <si>
    <t>mouush@mail.ru</t>
  </si>
  <si>
    <t>20196Щ64060</t>
  </si>
  <si>
    <t>35109319</t>
  </si>
  <si>
    <t>4656423101</t>
  </si>
  <si>
    <t>Муниципальное бюджетное общеобразовательное учреждение "Березовологская основная общеобразовательная школа"</t>
  </si>
  <si>
    <t>Николаева Наталья Васильевна</t>
  </si>
  <si>
    <t>1022401093120</t>
  </si>
  <si>
    <t>2439004943</t>
  </si>
  <si>
    <t>662268,Красноярский край,
Ужурский р-н, д. Березовый Лог, ул. Первомайская 13</t>
  </si>
  <si>
    <t>8-9607695014</t>
  </si>
  <si>
    <t>mouberez@bk.ru</t>
  </si>
  <si>
    <t>20196Щ63670</t>
  </si>
  <si>
    <t>95680306</t>
  </si>
  <si>
    <t>4656419106</t>
  </si>
  <si>
    <t>Муниципальное бюджетное общеобразовательное учреждение"Тургужанская основная общеобразовательная школа"</t>
  </si>
  <si>
    <t>Мацкевич Татьяна Федоровна</t>
  </si>
  <si>
    <t>1022401092780</t>
  </si>
  <si>
    <t>2439004870</t>
  </si>
  <si>
    <t>662245, Красноярский край, Ужурский район, д. Тургужан, ул. Школьная, 31</t>
  </si>
  <si>
    <t>8(39156)38155</t>
  </si>
  <si>
    <t>mouturg@rambler.ru</t>
  </si>
  <si>
    <t>20196Щ64070</t>
  </si>
  <si>
    <t>75792846</t>
  </si>
  <si>
    <t>4656424111</t>
  </si>
  <si>
    <t>Муниципальное бюджетное  общеобразовательное учреждение "Кулунская основная общеобразовательная школа"</t>
  </si>
  <si>
    <t>1022401093440</t>
  </si>
  <si>
    <t>2439004887</t>
  </si>
  <si>
    <t>662261, Красноярский край, Ужурский район, с. Кудун, ул. Главная 17</t>
  </si>
  <si>
    <t>8(39156)26-1-46</t>
  </si>
  <si>
    <t>moukulun@mail.ru</t>
  </si>
  <si>
    <t>20196Щ63690, 21196Щ63690</t>
  </si>
  <si>
    <t>35109394</t>
  </si>
  <si>
    <t>4656413101</t>
  </si>
  <si>
    <t>Муниципальное бюджетное общеобразоватеьное учреждение "Ужурская средняя общеобразовательная школа №2"</t>
  </si>
  <si>
    <t>Хайсанова Елена Федоровна</t>
  </si>
  <si>
    <t>1162468088287</t>
  </si>
  <si>
    <t>2439008338</t>
  </si>
  <si>
    <t>662253, Красноярский край, г.Ужур, 
ул. Строителей, д.9.</t>
  </si>
  <si>
    <t>8(39156) 22-1-10</t>
  </si>
  <si>
    <t>mousoh8f@mail.ru</t>
  </si>
  <si>
    <t>20196Э80820</t>
  </si>
  <si>
    <t>и.о. директора Федорова Светлана Николаевна</t>
  </si>
  <si>
    <t>ИНН 2439002382</t>
  </si>
  <si>
    <t>ИНН 2439003932</t>
  </si>
  <si>
    <t>ИНН 2439003925</t>
  </si>
  <si>
    <t>ИНН 2439005182</t>
  </si>
  <si>
    <t>ИНН 2439004936</t>
  </si>
  <si>
    <t>ИНН 2439004090</t>
  </si>
  <si>
    <t>ИНН 2439005270</t>
  </si>
  <si>
    <t>ИНН 2439004421</t>
  </si>
  <si>
    <t>ИНН 2439001188</t>
  </si>
  <si>
    <t>ИНН 2439005672</t>
  </si>
  <si>
    <t>ИНН 2439004534</t>
  </si>
  <si>
    <t>ИНН 2439004894</t>
  </si>
  <si>
    <t>ИНН 2439005560</t>
  </si>
  <si>
    <t>ИНН 2439004118</t>
  </si>
  <si>
    <t>ИНН 2439004943</t>
  </si>
  <si>
    <t>ИНН 2439004870</t>
  </si>
  <si>
    <t>ИНН 2439004887</t>
  </si>
  <si>
    <t>ИНН  2439008338</t>
  </si>
  <si>
    <t>МБОУ"Ужурская СОШ №1 им.ГСС А.К.Харченко"</t>
  </si>
  <si>
    <t>МБОУ "Ужурская СОШ № 3"</t>
  </si>
  <si>
    <t>МБОУ"Ужурская СОШ№6"</t>
  </si>
  <si>
    <t>МБОУ "Ильинская СОШ"</t>
  </si>
  <si>
    <t>МБОУ "Приреченская СОШ"</t>
  </si>
  <si>
    <t>МБОУ "Малоимышская СОШ"</t>
  </si>
  <si>
    <t>МБОУ Солгонская СОШ</t>
  </si>
  <si>
    <t>МБОУ "Крутоярская СОШ"</t>
  </si>
  <si>
    <t>МБОУ "Михайловская СОШ им. ГСС А.К. Скрылёва"</t>
  </si>
  <si>
    <t>МБОУ "Локшинская СОШ"</t>
  </si>
  <si>
    <t>МБОУ "Златоруновская СОШ"</t>
  </si>
  <si>
    <t>МБОУ "Арабкаевская ООШ"</t>
  </si>
  <si>
    <t>МБОУ "Ашпанская ООШ"</t>
  </si>
  <si>
    <t>МБОУ"Озероучумская ООШ"</t>
  </si>
  <si>
    <t>МБОУ "Березовологская ООШ"</t>
  </si>
  <si>
    <t>МБОУ "Тургужанская ООШ"</t>
  </si>
  <si>
    <t>МБОУ "Кулунская ООШ"</t>
  </si>
  <si>
    <t>МБОУ "Ужурская СОШ № 2"</t>
  </si>
</sst>
</file>

<file path=xl/styles.xml><?xml version="1.0" encoding="utf-8"?>
<styleSheet xmlns="http://schemas.openxmlformats.org/spreadsheetml/2006/main">
  <numFmts count="1">
    <numFmt numFmtId="164" formatCode="0\(00000\)0\-00\-00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4"/>
      <color rgb="FF000099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E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6" fillId="11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1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6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2" fontId="7" fillId="9" borderId="5" xfId="0" applyNumberFormat="1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/>
      <protection hidden="1"/>
    </xf>
    <xf numFmtId="0" fontId="6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9" fillId="10" borderId="1" xfId="5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 applyProtection="1">
      <alignment horizontal="left" vertical="center" wrapText="1"/>
      <protection hidden="1"/>
    </xf>
    <xf numFmtId="2" fontId="2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14" fontId="1" fillId="5" borderId="3" xfId="0" quotePrefix="1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3" fontId="5" fillId="2" borderId="2" xfId="2" applyNumberFormat="1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/>
    <xf numFmtId="9" fontId="1" fillId="0" borderId="2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9" fillId="0" borderId="1" xfId="0" applyFont="1" applyFill="1" applyBorder="1"/>
    <xf numFmtId="0" fontId="10" fillId="0" borderId="1" xfId="0" applyFont="1" applyFill="1" applyBorder="1"/>
    <xf numFmtId="0" fontId="9" fillId="0" borderId="1" xfId="0" applyFont="1" applyFill="1" applyBorder="1" applyAlignment="1"/>
    <xf numFmtId="0" fontId="2" fillId="0" borderId="0" xfId="0" applyFont="1" applyFill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49" fontId="20" fillId="12" borderId="14" xfId="0" applyNumberFormat="1" applyFont="1" applyFill="1" applyBorder="1" applyAlignment="1">
      <alignment horizontal="left" vertical="center" wrapText="1"/>
    </xf>
    <xf numFmtId="49" fontId="20" fillId="12" borderId="15" xfId="0" applyNumberFormat="1" applyFont="1" applyFill="1" applyBorder="1" applyAlignment="1">
      <alignment horizontal="left" vertical="center" wrapText="1"/>
    </xf>
    <xf numFmtId="49" fontId="19" fillId="12" borderId="14" xfId="0" applyNumberFormat="1" applyFont="1" applyFill="1" applyBorder="1" applyAlignment="1">
      <alignment horizontal="left" vertical="center" wrapText="1"/>
    </xf>
    <xf numFmtId="49" fontId="19" fillId="12" borderId="15" xfId="0" applyNumberFormat="1" applyFont="1" applyFill="1" applyBorder="1" applyAlignment="1">
      <alignment horizontal="left" vertical="center" wrapText="1"/>
    </xf>
    <xf numFmtId="49" fontId="19" fillId="12" borderId="13" xfId="0" applyNumberFormat="1" applyFont="1" applyFill="1" applyBorder="1" applyAlignment="1">
      <alignment horizontal="left" vertical="center" wrapText="1"/>
    </xf>
    <xf numFmtId="164" fontId="19" fillId="12" borderId="14" xfId="0" applyNumberFormat="1" applyFont="1" applyFill="1" applyBorder="1" applyAlignment="1">
      <alignment horizontal="left" vertical="center" wrapText="1"/>
    </xf>
    <xf numFmtId="164" fontId="19" fillId="12" borderId="1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9" fontId="19" fillId="12" borderId="13" xfId="0" applyNumberFormat="1" applyFont="1" applyFill="1" applyBorder="1" applyAlignment="1">
      <alignment horizontal="left" vertical="center" wrapText="1"/>
    </xf>
    <xf numFmtId="49" fontId="19" fillId="12" borderId="14" xfId="0" applyNumberFormat="1" applyFont="1" applyFill="1" applyBorder="1" applyAlignment="1">
      <alignment horizontal="left" vertical="center" wrapText="1"/>
    </xf>
    <xf numFmtId="49" fontId="19" fillId="12" borderId="15" xfId="0" applyNumberFormat="1" applyFont="1" applyFill="1" applyBorder="1" applyAlignment="1">
      <alignment horizontal="left" vertical="center" wrapText="1"/>
    </xf>
    <xf numFmtId="49" fontId="20" fillId="12" borderId="14" xfId="0" applyNumberFormat="1" applyFont="1" applyFill="1" applyBorder="1" applyAlignment="1">
      <alignment horizontal="left" vertical="center" wrapText="1"/>
    </xf>
    <xf numFmtId="164" fontId="19" fillId="12" borderId="14" xfId="0" applyNumberFormat="1" applyFont="1" applyFill="1" applyBorder="1" applyAlignment="1">
      <alignment horizontal="left" vertical="center" wrapText="1"/>
    </xf>
    <xf numFmtId="49" fontId="20" fillId="12" borderId="15" xfId="0" applyNumberFormat="1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49" fontId="19" fillId="12" borderId="13" xfId="0" applyNumberFormat="1" applyFont="1" applyFill="1" applyBorder="1" applyAlignment="1">
      <alignment horizontal="left" vertical="center" wrapText="1"/>
    </xf>
    <xf numFmtId="49" fontId="19" fillId="12" borderId="14" xfId="0" applyNumberFormat="1" applyFont="1" applyFill="1" applyBorder="1" applyAlignment="1">
      <alignment horizontal="left" vertical="center" wrapText="1"/>
    </xf>
    <xf numFmtId="49" fontId="19" fillId="12" borderId="15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49" fontId="21" fillId="12" borderId="13" xfId="7" applyNumberFormat="1" applyFill="1" applyBorder="1" applyAlignment="1" applyProtection="1">
      <alignment horizontal="left" vertical="center" wrapText="1"/>
    </xf>
    <xf numFmtId="49" fontId="21" fillId="12" borderId="14" xfId="7" applyNumberFormat="1" applyFill="1" applyBorder="1" applyAlignment="1" applyProtection="1">
      <alignment horizontal="left" vertical="center" wrapText="1"/>
    </xf>
    <xf numFmtId="49" fontId="20" fillId="12" borderId="13" xfId="0" applyNumberFormat="1" applyFont="1" applyFill="1" applyBorder="1" applyAlignment="1">
      <alignment horizontal="left" vertical="center" wrapText="1"/>
    </xf>
    <xf numFmtId="49" fontId="20" fillId="12" borderId="14" xfId="0" applyNumberFormat="1" applyFont="1" applyFill="1" applyBorder="1" applyAlignment="1">
      <alignment horizontal="left" vertical="center" wrapText="1"/>
    </xf>
    <xf numFmtId="164" fontId="19" fillId="12" borderId="13" xfId="0" applyNumberFormat="1" applyFont="1" applyFill="1" applyBorder="1" applyAlignment="1">
      <alignment horizontal="left" vertical="center" wrapText="1"/>
    </xf>
    <xf numFmtId="164" fontId="19" fillId="12" borderId="14" xfId="0" applyNumberFormat="1" applyFont="1" applyFill="1" applyBorder="1" applyAlignment="1">
      <alignment horizontal="left" vertical="center" wrapText="1"/>
    </xf>
    <xf numFmtId="49" fontId="20" fillId="12" borderId="15" xfId="0" applyNumberFormat="1" applyFont="1" applyFill="1" applyBorder="1" applyAlignment="1">
      <alignment horizontal="left" vertical="center" wrapText="1"/>
    </xf>
    <xf numFmtId="0" fontId="20" fillId="12" borderId="14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</cellXfs>
  <cellStyles count="8">
    <cellStyle name="Гиперссылка" xfId="7" builtinId="8"/>
    <cellStyle name="Обычный" xfId="0" builtinId="0"/>
    <cellStyle name="Обычный 2" xfId="1"/>
    <cellStyle name="Обычный 2 2" xfId="2"/>
    <cellStyle name="Обычный 4" xfId="4"/>
    <cellStyle name="Обычный_Лист1" xfId="5"/>
    <cellStyle name="Обычный_по ФП" xfId="3"/>
    <cellStyle name="Плохой 2" xfId="6"/>
  </cellStyles>
  <dxfs count="46"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FFFFCC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618036</xdr:colOff>
      <xdr:row>3</xdr:row>
      <xdr:rowOff>34833</xdr:rowOff>
    </xdr:from>
    <xdr:to>
      <xdr:col>4</xdr:col>
      <xdr:colOff>1131093</xdr:colOff>
      <xdr:row>5</xdr:row>
      <xdr:rowOff>4175</xdr:rowOff>
    </xdr:to>
    <xdr:sp macro="" textlink="">
      <xdr:nvSpPr>
        <xdr:cNvPr id="2" name="Стрелка вниз 1"/>
        <xdr:cNvSpPr/>
      </xdr:nvSpPr>
      <xdr:spPr>
        <a:xfrm>
          <a:off x="7376976" y="1261653"/>
          <a:ext cx="513057" cy="38844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il@mail.ru" TargetMode="External"/><Relationship Id="rId13" Type="http://schemas.openxmlformats.org/officeDocument/2006/relationships/hyperlink" Target="mailto:musoh1@mail.ru" TargetMode="External"/><Relationship Id="rId18" Type="http://schemas.openxmlformats.org/officeDocument/2006/relationships/hyperlink" Target="mailto:moumalim@mail.ru" TargetMode="External"/><Relationship Id="rId26" Type="http://schemas.openxmlformats.org/officeDocument/2006/relationships/hyperlink" Target="mailto:mouush@mail.ru" TargetMode="External"/><Relationship Id="rId3" Type="http://schemas.openxmlformats.org/officeDocument/2006/relationships/hyperlink" Target="mailto:mail@mail.ru" TargetMode="External"/><Relationship Id="rId21" Type="http://schemas.openxmlformats.org/officeDocument/2006/relationships/hyperlink" Target="mailto:moumix@mail.ru" TargetMode="External"/><Relationship Id="rId7" Type="http://schemas.openxmlformats.org/officeDocument/2006/relationships/hyperlink" Target="mailto:mail@mail.ru" TargetMode="External"/><Relationship Id="rId12" Type="http://schemas.openxmlformats.org/officeDocument/2006/relationships/hyperlink" Target="mailto:mail@mail.ru" TargetMode="External"/><Relationship Id="rId17" Type="http://schemas.openxmlformats.org/officeDocument/2006/relationships/hyperlink" Target="mailto:mouprir2009@mail.ru" TargetMode="External"/><Relationship Id="rId25" Type="http://schemas.openxmlformats.org/officeDocument/2006/relationships/hyperlink" Target="mailto:mouashpan@mail.ru" TargetMode="External"/><Relationship Id="rId2" Type="http://schemas.openxmlformats.org/officeDocument/2006/relationships/hyperlink" Target="mailto:mail@mail.ru" TargetMode="External"/><Relationship Id="rId16" Type="http://schemas.openxmlformats.org/officeDocument/2006/relationships/hyperlink" Target="mailto:mouilinka@mail.ru" TargetMode="External"/><Relationship Id="rId20" Type="http://schemas.openxmlformats.org/officeDocument/2006/relationships/hyperlink" Target="mailto:moukrut@mail.ru" TargetMode="External"/><Relationship Id="rId29" Type="http://schemas.openxmlformats.org/officeDocument/2006/relationships/hyperlink" Target="mailto:moukulun@mail.ru" TargetMode="External"/><Relationship Id="rId1" Type="http://schemas.openxmlformats.org/officeDocument/2006/relationships/hyperlink" Target="mailto:mail@mail.ru" TargetMode="External"/><Relationship Id="rId6" Type="http://schemas.openxmlformats.org/officeDocument/2006/relationships/hyperlink" Target="mailto:mail@mail.ru" TargetMode="External"/><Relationship Id="rId11" Type="http://schemas.openxmlformats.org/officeDocument/2006/relationships/hyperlink" Target="mailto:mail@mail.ru" TargetMode="External"/><Relationship Id="rId24" Type="http://schemas.openxmlformats.org/officeDocument/2006/relationships/hyperlink" Target="mailto:mouarab1@mail.ru" TargetMode="External"/><Relationship Id="rId5" Type="http://schemas.openxmlformats.org/officeDocument/2006/relationships/hyperlink" Target="mailto:mail@mail.ru" TargetMode="External"/><Relationship Id="rId15" Type="http://schemas.openxmlformats.org/officeDocument/2006/relationships/hyperlink" Target="mailto:musoh6@mail.ru" TargetMode="External"/><Relationship Id="rId23" Type="http://schemas.openxmlformats.org/officeDocument/2006/relationships/hyperlink" Target="mailto:mouzlat@mail.ru" TargetMode="External"/><Relationship Id="rId28" Type="http://schemas.openxmlformats.org/officeDocument/2006/relationships/hyperlink" Target="mailto:mouturg@rambler.ru" TargetMode="External"/><Relationship Id="rId10" Type="http://schemas.openxmlformats.org/officeDocument/2006/relationships/hyperlink" Target="mailto:mail@mail.ru" TargetMode="External"/><Relationship Id="rId19" Type="http://schemas.openxmlformats.org/officeDocument/2006/relationships/hyperlink" Target="mailto:mousolgon@mail.ru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mailto:mail@mail.ru" TargetMode="External"/><Relationship Id="rId9" Type="http://schemas.openxmlformats.org/officeDocument/2006/relationships/hyperlink" Target="mailto:mail@mail.ru" TargetMode="External"/><Relationship Id="rId14" Type="http://schemas.openxmlformats.org/officeDocument/2006/relationships/hyperlink" Target="mailto:mousoh3@rambler.ru" TargetMode="External"/><Relationship Id="rId22" Type="http://schemas.openxmlformats.org/officeDocument/2006/relationships/hyperlink" Target="mailto:shkolalokshino@mail.ru" TargetMode="External"/><Relationship Id="rId27" Type="http://schemas.openxmlformats.org/officeDocument/2006/relationships/hyperlink" Target="mailto:mouberez@bk.ru" TargetMode="External"/><Relationship Id="rId30" Type="http://schemas.openxmlformats.org/officeDocument/2006/relationships/hyperlink" Target="mailto:mousoh8f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618"/>
  <sheetViews>
    <sheetView tabSelected="1" topLeftCell="B1" zoomScale="68" zoomScaleNormal="68" workbookViewId="0">
      <pane ySplit="6" topLeftCell="A173" activePane="bottomLeft" state="frozen"/>
      <selection pane="bottomLeft" activeCell="AF179" sqref="AF179"/>
    </sheetView>
  </sheetViews>
  <sheetFormatPr defaultColWidth="9.140625" defaultRowHeight="15.75"/>
  <cols>
    <col min="1" max="1" width="14" style="1" customWidth="1"/>
    <col min="2" max="2" width="17.5703125" style="2" customWidth="1"/>
    <col min="3" max="3" width="14" style="1" customWidth="1"/>
    <col min="4" max="4" width="23.140625" style="1" customWidth="1"/>
    <col min="5" max="5" width="31.42578125" style="1" customWidth="1"/>
    <col min="6" max="6" width="9" style="2" customWidth="1"/>
    <col min="7" max="7" width="26.140625" style="1" customWidth="1"/>
    <col min="8" max="8" width="43.42578125" style="1" customWidth="1"/>
    <col min="9" max="9" width="22.85546875" style="2" customWidth="1"/>
    <col min="10" max="10" width="17.28515625" style="2" customWidth="1"/>
    <col min="11" max="11" width="11.85546875" style="2" customWidth="1"/>
    <col min="12" max="12" width="15.85546875" style="60" customWidth="1"/>
    <col min="13" max="13" width="15.85546875" style="151" customWidth="1"/>
    <col min="14" max="14" width="15.85546875" style="158" customWidth="1"/>
    <col min="15" max="15" width="17.5703125" style="2" customWidth="1"/>
    <col min="16" max="75" width="15" style="4" customWidth="1"/>
    <col min="76" max="16384" width="9.140625" style="4"/>
  </cols>
  <sheetData>
    <row r="2" spans="1:75" s="5" customFormat="1" ht="39.75" customHeigh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5" spans="1:75" ht="31.5">
      <c r="J5" s="6"/>
      <c r="K5" s="3"/>
      <c r="L5" s="145" t="s">
        <v>3428</v>
      </c>
      <c r="M5" s="161">
        <f>SUM(M11:M618)</f>
        <v>2830</v>
      </c>
      <c r="N5" s="162">
        <f>SUM(N11:N618)</f>
        <v>1052157.1499999999</v>
      </c>
      <c r="O5" s="6"/>
      <c r="P5" s="176" t="s">
        <v>3690</v>
      </c>
      <c r="Q5" s="176" t="s">
        <v>3691</v>
      </c>
      <c r="R5" s="176" t="s">
        <v>3692</v>
      </c>
      <c r="S5" s="176" t="s">
        <v>3693</v>
      </c>
      <c r="T5" s="176" t="s">
        <v>3694</v>
      </c>
      <c r="U5" s="203" t="s">
        <v>3695</v>
      </c>
      <c r="V5" s="176" t="s">
        <v>3696</v>
      </c>
      <c r="W5" s="203" t="s">
        <v>3697</v>
      </c>
      <c r="X5" s="176" t="s">
        <v>3698</v>
      </c>
      <c r="Y5" s="203" t="s">
        <v>3699</v>
      </c>
      <c r="Z5" s="176" t="s">
        <v>3700</v>
      </c>
      <c r="AA5" s="176" t="s">
        <v>3701</v>
      </c>
      <c r="AB5" s="176" t="s">
        <v>3702</v>
      </c>
      <c r="AC5" s="176" t="s">
        <v>3703</v>
      </c>
      <c r="AD5" s="176" t="s">
        <v>3704</v>
      </c>
      <c r="AE5" s="176" t="s">
        <v>3705</v>
      </c>
      <c r="AF5" s="176" t="s">
        <v>3706</v>
      </c>
      <c r="AG5" s="204" t="s">
        <v>3707</v>
      </c>
      <c r="AH5" s="176" t="s">
        <v>3430</v>
      </c>
      <c r="AI5" s="176" t="s">
        <v>3430</v>
      </c>
      <c r="AJ5" s="176" t="s">
        <v>3430</v>
      </c>
      <c r="AK5" s="176" t="s">
        <v>3430</v>
      </c>
      <c r="AL5" s="176" t="s">
        <v>3430</v>
      </c>
      <c r="AM5" s="176" t="s">
        <v>3430</v>
      </c>
      <c r="AN5" s="176" t="s">
        <v>3430</v>
      </c>
      <c r="AO5" s="176" t="s">
        <v>3430</v>
      </c>
      <c r="AP5" s="176" t="s">
        <v>3430</v>
      </c>
      <c r="AQ5" s="176" t="s">
        <v>3430</v>
      </c>
      <c r="AR5" s="176" t="s">
        <v>3430</v>
      </c>
      <c r="AS5" s="176" t="s">
        <v>3430</v>
      </c>
      <c r="AT5" s="176" t="s">
        <v>3430</v>
      </c>
      <c r="AU5" s="176" t="s">
        <v>3430</v>
      </c>
      <c r="AV5" s="176" t="s">
        <v>3430</v>
      </c>
      <c r="AW5" s="176" t="s">
        <v>3430</v>
      </c>
      <c r="AX5" s="176" t="s">
        <v>3430</v>
      </c>
      <c r="AY5" s="176" t="s">
        <v>3430</v>
      </c>
      <c r="AZ5" s="176" t="s">
        <v>3430</v>
      </c>
      <c r="BA5" s="176" t="s">
        <v>3430</v>
      </c>
      <c r="BB5" s="176" t="s">
        <v>3430</v>
      </c>
      <c r="BC5" s="176" t="s">
        <v>3430</v>
      </c>
      <c r="BD5" s="176" t="s">
        <v>3430</v>
      </c>
      <c r="BE5" s="176" t="s">
        <v>3430</v>
      </c>
      <c r="BF5" s="176" t="s">
        <v>3430</v>
      </c>
      <c r="BG5" s="176" t="s">
        <v>3430</v>
      </c>
      <c r="BH5" s="176" t="s">
        <v>3430</v>
      </c>
      <c r="BI5" s="176" t="s">
        <v>3430</v>
      </c>
      <c r="BJ5" s="176" t="s">
        <v>3430</v>
      </c>
      <c r="BK5" s="176" t="s">
        <v>3430</v>
      </c>
      <c r="BL5" s="176" t="s">
        <v>3430</v>
      </c>
      <c r="BM5" s="176" t="s">
        <v>3430</v>
      </c>
      <c r="BN5" s="176" t="s">
        <v>3430</v>
      </c>
      <c r="BO5" s="176" t="s">
        <v>3430</v>
      </c>
      <c r="BP5" s="176" t="s">
        <v>3430</v>
      </c>
      <c r="BQ5" s="176" t="s">
        <v>3430</v>
      </c>
      <c r="BR5" s="176" t="s">
        <v>3430</v>
      </c>
      <c r="BS5" s="176" t="s">
        <v>3430</v>
      </c>
      <c r="BT5" s="176" t="s">
        <v>3430</v>
      </c>
      <c r="BU5" s="176" t="s">
        <v>3430</v>
      </c>
      <c r="BV5" s="176" t="s">
        <v>3430</v>
      </c>
      <c r="BW5" s="176" t="s">
        <v>3430</v>
      </c>
    </row>
    <row r="6" spans="1:75" ht="78.75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10</v>
      </c>
      <c r="K6" s="10" t="s">
        <v>11</v>
      </c>
      <c r="L6" s="61" t="s">
        <v>12</v>
      </c>
      <c r="M6" s="9" t="s">
        <v>13</v>
      </c>
      <c r="N6" s="153" t="s">
        <v>3427</v>
      </c>
      <c r="O6" s="163" t="s">
        <v>2</v>
      </c>
      <c r="P6" s="204" t="s">
        <v>3708</v>
      </c>
      <c r="Q6" s="204" t="s">
        <v>3709</v>
      </c>
      <c r="R6" s="204" t="s">
        <v>3710</v>
      </c>
      <c r="S6" s="204" t="s">
        <v>3711</v>
      </c>
      <c r="T6" s="204" t="s">
        <v>3712</v>
      </c>
      <c r="U6" s="205" t="s">
        <v>3713</v>
      </c>
      <c r="V6" s="204" t="s">
        <v>3714</v>
      </c>
      <c r="W6" s="205" t="s">
        <v>3715</v>
      </c>
      <c r="X6" s="204" t="s">
        <v>3716</v>
      </c>
      <c r="Y6" s="205" t="s">
        <v>3717</v>
      </c>
      <c r="Z6" s="204" t="s">
        <v>3718</v>
      </c>
      <c r="AA6" s="204" t="s">
        <v>3719</v>
      </c>
      <c r="AB6" s="204" t="s">
        <v>3720</v>
      </c>
      <c r="AC6" s="204" t="s">
        <v>3721</v>
      </c>
      <c r="AD6" s="204" t="s">
        <v>3722</v>
      </c>
      <c r="AE6" s="204" t="s">
        <v>3723</v>
      </c>
      <c r="AF6" s="204" t="s">
        <v>3724</v>
      </c>
      <c r="AG6" s="204" t="s">
        <v>3725</v>
      </c>
      <c r="AH6" s="176" t="s">
        <v>3440</v>
      </c>
      <c r="AI6" s="176" t="s">
        <v>3441</v>
      </c>
      <c r="AJ6" s="176" t="s">
        <v>3442</v>
      </c>
      <c r="AK6" s="176" t="s">
        <v>3443</v>
      </c>
      <c r="AL6" s="176" t="s">
        <v>3444</v>
      </c>
      <c r="AM6" s="176" t="s">
        <v>3445</v>
      </c>
      <c r="AN6" s="176" t="s">
        <v>3446</v>
      </c>
      <c r="AO6" s="176" t="s">
        <v>3447</v>
      </c>
      <c r="AP6" s="176" t="s">
        <v>3448</v>
      </c>
      <c r="AQ6" s="176" t="s">
        <v>3449</v>
      </c>
      <c r="AR6" s="176" t="s">
        <v>3450</v>
      </c>
      <c r="AS6" s="176" t="s">
        <v>3451</v>
      </c>
      <c r="AT6" s="176" t="s">
        <v>3477</v>
      </c>
      <c r="AU6" s="176" t="s">
        <v>3478</v>
      </c>
      <c r="AV6" s="176" t="s">
        <v>3479</v>
      </c>
      <c r="AW6" s="176" t="s">
        <v>3480</v>
      </c>
      <c r="AX6" s="176" t="s">
        <v>3481</v>
      </c>
      <c r="AY6" s="176" t="s">
        <v>3482</v>
      </c>
      <c r="AZ6" s="176" t="s">
        <v>3483</v>
      </c>
      <c r="BA6" s="176" t="s">
        <v>3484</v>
      </c>
      <c r="BB6" s="176" t="s">
        <v>3485</v>
      </c>
      <c r="BC6" s="176" t="s">
        <v>3486</v>
      </c>
      <c r="BD6" s="176" t="s">
        <v>3487</v>
      </c>
      <c r="BE6" s="176" t="s">
        <v>3488</v>
      </c>
      <c r="BF6" s="176" t="s">
        <v>3489</v>
      </c>
      <c r="BG6" s="176" t="s">
        <v>3490</v>
      </c>
      <c r="BH6" s="176" t="s">
        <v>3491</v>
      </c>
      <c r="BI6" s="176" t="s">
        <v>3492</v>
      </c>
      <c r="BJ6" s="176" t="s">
        <v>3493</v>
      </c>
      <c r="BK6" s="176" t="s">
        <v>3494</v>
      </c>
      <c r="BL6" s="176" t="s">
        <v>3495</v>
      </c>
      <c r="BM6" s="176" t="s">
        <v>3496</v>
      </c>
      <c r="BN6" s="176" t="s">
        <v>3497</v>
      </c>
      <c r="BO6" s="176" t="s">
        <v>3498</v>
      </c>
      <c r="BP6" s="176" t="s">
        <v>3499</v>
      </c>
      <c r="BQ6" s="176" t="s">
        <v>3500</v>
      </c>
      <c r="BR6" s="176" t="s">
        <v>3501</v>
      </c>
      <c r="BS6" s="176" t="s">
        <v>3502</v>
      </c>
      <c r="BT6" s="176" t="s">
        <v>3503</v>
      </c>
      <c r="BU6" s="176" t="s">
        <v>3504</v>
      </c>
      <c r="BV6" s="176" t="s">
        <v>3505</v>
      </c>
      <c r="BW6" s="176" t="s">
        <v>3506</v>
      </c>
    </row>
    <row r="7" spans="1:75" ht="18.75">
      <c r="A7" s="132" t="s">
        <v>14</v>
      </c>
      <c r="B7" s="115"/>
      <c r="C7" s="108"/>
      <c r="D7" s="108"/>
      <c r="E7" s="108"/>
      <c r="F7" s="115"/>
      <c r="G7" s="108"/>
      <c r="H7" s="108"/>
      <c r="I7" s="115"/>
      <c r="J7" s="115"/>
      <c r="K7" s="115"/>
      <c r="L7" s="120"/>
      <c r="M7" s="159"/>
      <c r="N7" s="160"/>
      <c r="O7" s="115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</row>
    <row r="8" spans="1:75" ht="15.75" customHeight="1">
      <c r="A8" s="124" t="s">
        <v>15</v>
      </c>
      <c r="B8" s="116"/>
      <c r="C8" s="109"/>
      <c r="D8" s="109"/>
      <c r="E8" s="109"/>
      <c r="F8" s="117"/>
      <c r="G8" s="109"/>
      <c r="H8" s="109"/>
      <c r="I8" s="117"/>
      <c r="J8" s="117"/>
      <c r="K8" s="117"/>
      <c r="L8" s="121"/>
      <c r="M8" s="147"/>
      <c r="N8" s="154"/>
      <c r="O8" s="11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</row>
    <row r="9" spans="1:75" s="13" customFormat="1">
      <c r="A9" s="11" t="s">
        <v>16</v>
      </c>
      <c r="B9" s="110"/>
      <c r="C9" s="12"/>
      <c r="D9" s="12"/>
      <c r="E9" s="12"/>
      <c r="F9" s="58"/>
      <c r="G9" s="12"/>
      <c r="H9" s="12"/>
      <c r="I9" s="58"/>
      <c r="J9" s="58"/>
      <c r="K9" s="58"/>
      <c r="L9" s="122"/>
      <c r="M9" s="148"/>
      <c r="N9" s="155"/>
      <c r="O9" s="5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</row>
    <row r="10" spans="1:75" s="13" customFormat="1">
      <c r="A10" s="14" t="s">
        <v>17</v>
      </c>
      <c r="B10" s="54"/>
      <c r="C10" s="15"/>
      <c r="D10" s="15"/>
      <c r="E10" s="15"/>
      <c r="F10" s="54"/>
      <c r="G10" s="15"/>
      <c r="H10" s="15"/>
      <c r="I10" s="54"/>
      <c r="J10" s="54"/>
      <c r="K10" s="54"/>
      <c r="L10" s="123"/>
      <c r="M10" s="149"/>
      <c r="N10" s="156"/>
      <c r="O10" s="54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</row>
    <row r="11" spans="1:75" ht="63">
      <c r="A11" s="16" t="s">
        <v>18</v>
      </c>
      <c r="B11" s="17" t="s">
        <v>19</v>
      </c>
      <c r="C11" s="16" t="s">
        <v>1714</v>
      </c>
      <c r="D11" s="16" t="s">
        <v>20</v>
      </c>
      <c r="E11" s="16" t="s">
        <v>21</v>
      </c>
      <c r="F11" s="18">
        <v>1</v>
      </c>
      <c r="G11" s="16" t="s">
        <v>22</v>
      </c>
      <c r="H11" s="16" t="s">
        <v>1296</v>
      </c>
      <c r="I11" s="18" t="s">
        <v>23</v>
      </c>
      <c r="J11" s="18" t="s">
        <v>24</v>
      </c>
      <c r="K11" s="18">
        <v>2018</v>
      </c>
      <c r="L11" s="62">
        <v>273.46000000000004</v>
      </c>
      <c r="M11" s="150">
        <f>SUM(P11:BW11)</f>
        <v>29</v>
      </c>
      <c r="N11" s="157">
        <f>M11*L11</f>
        <v>7930.3400000000011</v>
      </c>
      <c r="O11" s="164" t="s">
        <v>19</v>
      </c>
      <c r="P11" s="177"/>
      <c r="Q11" s="177"/>
      <c r="R11" s="177">
        <v>25</v>
      </c>
      <c r="S11" s="177"/>
      <c r="T11" s="177"/>
      <c r="U11" s="177">
        <v>4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</row>
    <row r="12" spans="1:75" ht="55.5" customHeight="1">
      <c r="A12" s="16" t="s">
        <v>18</v>
      </c>
      <c r="B12" s="17" t="s">
        <v>19</v>
      </c>
      <c r="C12" s="16" t="s">
        <v>1715</v>
      </c>
      <c r="D12" s="16"/>
      <c r="E12" s="16"/>
      <c r="F12" s="18">
        <v>1</v>
      </c>
      <c r="G12" s="16" t="s">
        <v>22</v>
      </c>
      <c r="H12" s="16" t="s">
        <v>1297</v>
      </c>
      <c r="I12" s="18" t="s">
        <v>23</v>
      </c>
      <c r="J12" s="18" t="s">
        <v>24</v>
      </c>
      <c r="K12" s="18">
        <v>2018</v>
      </c>
      <c r="L12" s="62">
        <v>273.46000000000004</v>
      </c>
      <c r="M12" s="150">
        <f t="shared" ref="M12:M75" si="0">SUM(P12:BW12)</f>
        <v>29</v>
      </c>
      <c r="N12" s="157">
        <f t="shared" ref="N12:N75" si="1">M12*L12</f>
        <v>7930.3400000000011</v>
      </c>
      <c r="O12" s="164" t="s">
        <v>19</v>
      </c>
      <c r="P12" s="177"/>
      <c r="Q12" s="177"/>
      <c r="R12" s="177">
        <v>25</v>
      </c>
      <c r="S12" s="177"/>
      <c r="T12" s="177"/>
      <c r="U12" s="177">
        <v>4</v>
      </c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</row>
    <row r="13" spans="1:75" ht="31.5">
      <c r="A13" s="16" t="s">
        <v>25</v>
      </c>
      <c r="B13" s="17" t="s">
        <v>19</v>
      </c>
      <c r="C13" s="16" t="s">
        <v>1716</v>
      </c>
      <c r="D13" s="16" t="s">
        <v>26</v>
      </c>
      <c r="E13" s="16" t="s">
        <v>27</v>
      </c>
      <c r="F13" s="18">
        <v>1</v>
      </c>
      <c r="G13" s="16" t="s">
        <v>28</v>
      </c>
      <c r="H13" s="16" t="s">
        <v>29</v>
      </c>
      <c r="I13" s="18" t="s">
        <v>30</v>
      </c>
      <c r="J13" s="18" t="s">
        <v>24</v>
      </c>
      <c r="K13" s="18">
        <v>2018</v>
      </c>
      <c r="L13" s="62">
        <v>345.62000000000006</v>
      </c>
      <c r="M13" s="150">
        <f t="shared" si="0"/>
        <v>0</v>
      </c>
      <c r="N13" s="157">
        <f t="shared" si="1"/>
        <v>0</v>
      </c>
      <c r="O13" s="164" t="s">
        <v>19</v>
      </c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</row>
    <row r="14" spans="1:75" ht="31.5">
      <c r="A14" s="16" t="s">
        <v>31</v>
      </c>
      <c r="B14" s="17" t="s">
        <v>19</v>
      </c>
      <c r="C14" s="16" t="s">
        <v>1298</v>
      </c>
      <c r="D14" s="16" t="s">
        <v>26</v>
      </c>
      <c r="E14" s="16" t="s">
        <v>32</v>
      </c>
      <c r="F14" s="18">
        <v>2</v>
      </c>
      <c r="G14" s="16" t="s">
        <v>28</v>
      </c>
      <c r="H14" s="16" t="s">
        <v>1299</v>
      </c>
      <c r="I14" s="18" t="s">
        <v>30</v>
      </c>
      <c r="J14" s="18" t="s">
        <v>24</v>
      </c>
      <c r="K14" s="18">
        <v>2018</v>
      </c>
      <c r="L14" s="62">
        <v>353.87000000000006</v>
      </c>
      <c r="M14" s="150">
        <f t="shared" si="0"/>
        <v>0</v>
      </c>
      <c r="N14" s="157">
        <f t="shared" si="1"/>
        <v>0</v>
      </c>
      <c r="O14" s="164" t="s">
        <v>19</v>
      </c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</row>
    <row r="15" spans="1:75" ht="31.5">
      <c r="A15" s="16" t="s">
        <v>31</v>
      </c>
      <c r="B15" s="17" t="s">
        <v>19</v>
      </c>
      <c r="C15" s="16" t="s">
        <v>1300</v>
      </c>
      <c r="D15" s="16"/>
      <c r="E15" s="16"/>
      <c r="F15" s="18">
        <v>2</v>
      </c>
      <c r="G15" s="16" t="s">
        <v>28</v>
      </c>
      <c r="H15" s="16" t="s">
        <v>1301</v>
      </c>
      <c r="I15" s="18" t="s">
        <v>30</v>
      </c>
      <c r="J15" s="18" t="s">
        <v>24</v>
      </c>
      <c r="K15" s="18">
        <v>2018</v>
      </c>
      <c r="L15" s="62">
        <v>353.87000000000006</v>
      </c>
      <c r="M15" s="150">
        <f t="shared" si="0"/>
        <v>0</v>
      </c>
      <c r="N15" s="157">
        <f t="shared" si="1"/>
        <v>0</v>
      </c>
      <c r="O15" s="164" t="s">
        <v>19</v>
      </c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</row>
    <row r="16" spans="1:75" ht="33.75" customHeight="1">
      <c r="A16" s="16" t="s">
        <v>33</v>
      </c>
      <c r="B16" s="17" t="s">
        <v>19</v>
      </c>
      <c r="C16" s="16" t="s">
        <v>1302</v>
      </c>
      <c r="D16" s="16" t="s">
        <v>26</v>
      </c>
      <c r="E16" s="16" t="s">
        <v>32</v>
      </c>
      <c r="F16" s="18">
        <v>3</v>
      </c>
      <c r="G16" s="16" t="s">
        <v>28</v>
      </c>
      <c r="H16" s="16" t="s">
        <v>1303</v>
      </c>
      <c r="I16" s="18" t="s">
        <v>30</v>
      </c>
      <c r="J16" s="18" t="s">
        <v>24</v>
      </c>
      <c r="K16" s="18">
        <v>2018</v>
      </c>
      <c r="L16" s="62">
        <v>353.87000000000006</v>
      </c>
      <c r="M16" s="150">
        <f t="shared" si="0"/>
        <v>0</v>
      </c>
      <c r="N16" s="157">
        <f t="shared" si="1"/>
        <v>0</v>
      </c>
      <c r="O16" s="164" t="s">
        <v>19</v>
      </c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</row>
    <row r="17" spans="1:75" ht="33.75" customHeight="1">
      <c r="A17" s="16" t="s">
        <v>33</v>
      </c>
      <c r="B17" s="17" t="s">
        <v>19</v>
      </c>
      <c r="C17" s="16" t="s">
        <v>1304</v>
      </c>
      <c r="D17" s="16"/>
      <c r="E17" s="16"/>
      <c r="F17" s="18">
        <v>3</v>
      </c>
      <c r="G17" s="16" t="s">
        <v>28</v>
      </c>
      <c r="H17" s="16" t="s">
        <v>1305</v>
      </c>
      <c r="I17" s="18" t="s">
        <v>30</v>
      </c>
      <c r="J17" s="18" t="s">
        <v>24</v>
      </c>
      <c r="K17" s="18">
        <v>2018</v>
      </c>
      <c r="L17" s="62">
        <v>353.87000000000006</v>
      </c>
      <c r="M17" s="150">
        <f t="shared" si="0"/>
        <v>0</v>
      </c>
      <c r="N17" s="157">
        <f t="shared" si="1"/>
        <v>0</v>
      </c>
      <c r="O17" s="164" t="s">
        <v>19</v>
      </c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</row>
    <row r="18" spans="1:75" ht="31.5">
      <c r="A18" s="16" t="s">
        <v>34</v>
      </c>
      <c r="B18" s="17" t="s">
        <v>19</v>
      </c>
      <c r="C18" s="16" t="s">
        <v>1306</v>
      </c>
      <c r="D18" s="16" t="s">
        <v>26</v>
      </c>
      <c r="E18" s="16" t="s">
        <v>32</v>
      </c>
      <c r="F18" s="18">
        <v>4</v>
      </c>
      <c r="G18" s="16" t="s">
        <v>28</v>
      </c>
      <c r="H18" s="16" t="s">
        <v>1307</v>
      </c>
      <c r="I18" s="18" t="s">
        <v>30</v>
      </c>
      <c r="J18" s="18" t="s">
        <v>24</v>
      </c>
      <c r="K18" s="18">
        <v>2018</v>
      </c>
      <c r="L18" s="62">
        <v>353.87000000000006</v>
      </c>
      <c r="M18" s="150">
        <f t="shared" si="0"/>
        <v>0</v>
      </c>
      <c r="N18" s="157">
        <f t="shared" si="1"/>
        <v>0</v>
      </c>
      <c r="O18" s="164" t="s">
        <v>19</v>
      </c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</row>
    <row r="19" spans="1:75" ht="31.5">
      <c r="A19" s="16" t="s">
        <v>34</v>
      </c>
      <c r="B19" s="17" t="s">
        <v>19</v>
      </c>
      <c r="C19" s="16" t="s">
        <v>1308</v>
      </c>
      <c r="D19" s="16"/>
      <c r="E19" s="16"/>
      <c r="F19" s="18">
        <v>4</v>
      </c>
      <c r="G19" s="16" t="s">
        <v>28</v>
      </c>
      <c r="H19" s="16" t="s">
        <v>1309</v>
      </c>
      <c r="I19" s="18" t="s">
        <v>30</v>
      </c>
      <c r="J19" s="18" t="s">
        <v>24</v>
      </c>
      <c r="K19" s="18">
        <v>2018</v>
      </c>
      <c r="L19" s="62">
        <v>353.87000000000006</v>
      </c>
      <c r="M19" s="150">
        <f t="shared" si="0"/>
        <v>0</v>
      </c>
      <c r="N19" s="157">
        <f t="shared" si="1"/>
        <v>0</v>
      </c>
      <c r="O19" s="164" t="s">
        <v>19</v>
      </c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</row>
    <row r="20" spans="1:75" ht="31.5">
      <c r="A20" s="16" t="s">
        <v>35</v>
      </c>
      <c r="B20" s="19" t="s">
        <v>36</v>
      </c>
      <c r="C20" s="16" t="s">
        <v>1310</v>
      </c>
      <c r="D20" s="16" t="s">
        <v>37</v>
      </c>
      <c r="E20" s="16" t="s">
        <v>21</v>
      </c>
      <c r="F20" s="18">
        <v>1</v>
      </c>
      <c r="G20" s="16" t="s">
        <v>38</v>
      </c>
      <c r="H20" s="16" t="s">
        <v>1311</v>
      </c>
      <c r="I20" s="18" t="s">
        <v>39</v>
      </c>
      <c r="J20" s="18" t="s">
        <v>24</v>
      </c>
      <c r="K20" s="18">
        <v>2018</v>
      </c>
      <c r="L20" s="62">
        <v>273.46000000000004</v>
      </c>
      <c r="M20" s="150">
        <f t="shared" si="0"/>
        <v>0</v>
      </c>
      <c r="N20" s="157">
        <f t="shared" si="1"/>
        <v>0</v>
      </c>
      <c r="O20" s="165" t="s">
        <v>36</v>
      </c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</row>
    <row r="21" spans="1:75" ht="31.5">
      <c r="A21" s="16" t="s">
        <v>35</v>
      </c>
      <c r="B21" s="19" t="s">
        <v>36</v>
      </c>
      <c r="C21" s="16" t="s">
        <v>1312</v>
      </c>
      <c r="D21" s="16"/>
      <c r="E21" s="16"/>
      <c r="F21" s="18">
        <v>1</v>
      </c>
      <c r="G21" s="16" t="s">
        <v>1313</v>
      </c>
      <c r="H21" s="16" t="s">
        <v>1314</v>
      </c>
      <c r="I21" s="18" t="s">
        <v>39</v>
      </c>
      <c r="J21" s="18" t="s">
        <v>24</v>
      </c>
      <c r="K21" s="18">
        <v>2018</v>
      </c>
      <c r="L21" s="62">
        <v>273.46000000000004</v>
      </c>
      <c r="M21" s="150">
        <f t="shared" si="0"/>
        <v>0</v>
      </c>
      <c r="N21" s="157">
        <f t="shared" si="1"/>
        <v>0</v>
      </c>
      <c r="O21" s="165" t="s">
        <v>36</v>
      </c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</row>
    <row r="22" spans="1:75" ht="31.5">
      <c r="A22" s="16" t="s">
        <v>40</v>
      </c>
      <c r="B22" s="19" t="s">
        <v>36</v>
      </c>
      <c r="C22" s="16" t="s">
        <v>41</v>
      </c>
      <c r="D22" s="16" t="s">
        <v>37</v>
      </c>
      <c r="E22" s="16" t="s">
        <v>27</v>
      </c>
      <c r="F22" s="18">
        <v>1</v>
      </c>
      <c r="G22" s="16" t="s">
        <v>38</v>
      </c>
      <c r="H22" s="16" t="s">
        <v>29</v>
      </c>
      <c r="I22" s="18" t="s">
        <v>42</v>
      </c>
      <c r="J22" s="18" t="s">
        <v>24</v>
      </c>
      <c r="K22" s="18">
        <v>2017</v>
      </c>
      <c r="L22" s="62">
        <v>345.62000000000006</v>
      </c>
      <c r="M22" s="150">
        <f t="shared" si="0"/>
        <v>0</v>
      </c>
      <c r="N22" s="157">
        <f t="shared" si="1"/>
        <v>0</v>
      </c>
      <c r="O22" s="165" t="s">
        <v>36</v>
      </c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</row>
    <row r="23" spans="1:75" ht="31.5">
      <c r="A23" s="16" t="s">
        <v>43</v>
      </c>
      <c r="B23" s="19" t="s">
        <v>36</v>
      </c>
      <c r="C23" s="16" t="s">
        <v>1315</v>
      </c>
      <c r="D23" s="16" t="s">
        <v>44</v>
      </c>
      <c r="E23" s="16" t="s">
        <v>32</v>
      </c>
      <c r="F23" s="18">
        <v>2</v>
      </c>
      <c r="G23" s="16" t="s">
        <v>45</v>
      </c>
      <c r="H23" s="16" t="s">
        <v>1299</v>
      </c>
      <c r="I23" s="18" t="s">
        <v>42</v>
      </c>
      <c r="J23" s="18" t="s">
        <v>24</v>
      </c>
      <c r="K23" s="18">
        <v>2018</v>
      </c>
      <c r="L23" s="62">
        <v>353.87000000000006</v>
      </c>
      <c r="M23" s="150">
        <f t="shared" si="0"/>
        <v>0</v>
      </c>
      <c r="N23" s="157">
        <f t="shared" si="1"/>
        <v>0</v>
      </c>
      <c r="O23" s="165" t="s">
        <v>36</v>
      </c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</row>
    <row r="24" spans="1:75" ht="31.5">
      <c r="A24" s="16" t="s">
        <v>43</v>
      </c>
      <c r="B24" s="19" t="s">
        <v>36</v>
      </c>
      <c r="C24" s="16" t="s">
        <v>1316</v>
      </c>
      <c r="D24" s="16"/>
      <c r="E24" s="16"/>
      <c r="F24" s="18">
        <v>2</v>
      </c>
      <c r="G24" s="16" t="s">
        <v>45</v>
      </c>
      <c r="H24" s="16" t="s">
        <v>1301</v>
      </c>
      <c r="I24" s="18" t="s">
        <v>42</v>
      </c>
      <c r="J24" s="18" t="s">
        <v>24</v>
      </c>
      <c r="K24" s="18">
        <v>2018</v>
      </c>
      <c r="L24" s="62">
        <v>353.87000000000006</v>
      </c>
      <c r="M24" s="150">
        <f t="shared" si="0"/>
        <v>0</v>
      </c>
      <c r="N24" s="157">
        <f t="shared" si="1"/>
        <v>0</v>
      </c>
      <c r="O24" s="165" t="s">
        <v>36</v>
      </c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</row>
    <row r="25" spans="1:75" ht="31.5">
      <c r="A25" s="16" t="s">
        <v>46</v>
      </c>
      <c r="B25" s="19" t="s">
        <v>36</v>
      </c>
      <c r="C25" s="16" t="s">
        <v>1317</v>
      </c>
      <c r="D25" s="16" t="s">
        <v>44</v>
      </c>
      <c r="E25" s="16" t="s">
        <v>32</v>
      </c>
      <c r="F25" s="18">
        <v>3</v>
      </c>
      <c r="G25" s="16" t="s">
        <v>47</v>
      </c>
      <c r="H25" s="16" t="s">
        <v>1318</v>
      </c>
      <c r="I25" s="18" t="s">
        <v>42</v>
      </c>
      <c r="J25" s="18" t="s">
        <v>24</v>
      </c>
      <c r="K25" s="18">
        <v>2018</v>
      </c>
      <c r="L25" s="62">
        <v>353.87000000000006</v>
      </c>
      <c r="M25" s="150">
        <f t="shared" si="0"/>
        <v>0</v>
      </c>
      <c r="N25" s="157">
        <f t="shared" si="1"/>
        <v>0</v>
      </c>
      <c r="O25" s="165" t="s">
        <v>36</v>
      </c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</row>
    <row r="26" spans="1:75" ht="31.5">
      <c r="A26" s="16" t="s">
        <v>46</v>
      </c>
      <c r="B26" s="19" t="s">
        <v>36</v>
      </c>
      <c r="C26" s="16" t="s">
        <v>1319</v>
      </c>
      <c r="D26" s="16"/>
      <c r="E26" s="16"/>
      <c r="F26" s="18">
        <v>3</v>
      </c>
      <c r="G26" s="16" t="s">
        <v>45</v>
      </c>
      <c r="H26" s="16" t="s">
        <v>1320</v>
      </c>
      <c r="I26" s="18" t="s">
        <v>42</v>
      </c>
      <c r="J26" s="18" t="s">
        <v>24</v>
      </c>
      <c r="K26" s="18">
        <v>2018</v>
      </c>
      <c r="L26" s="62">
        <v>353.87000000000006</v>
      </c>
      <c r="M26" s="150">
        <f t="shared" si="0"/>
        <v>0</v>
      </c>
      <c r="N26" s="157">
        <f t="shared" si="1"/>
        <v>0</v>
      </c>
      <c r="O26" s="165" t="s">
        <v>36</v>
      </c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</row>
    <row r="27" spans="1:75" ht="31.5">
      <c r="A27" s="16" t="s">
        <v>48</v>
      </c>
      <c r="B27" s="19" t="s">
        <v>36</v>
      </c>
      <c r="C27" s="16" t="s">
        <v>1321</v>
      </c>
      <c r="D27" s="16" t="s">
        <v>44</v>
      </c>
      <c r="E27" s="16" t="s">
        <v>32</v>
      </c>
      <c r="F27" s="18">
        <v>4</v>
      </c>
      <c r="G27" s="16" t="s">
        <v>45</v>
      </c>
      <c r="H27" s="16" t="s">
        <v>1322</v>
      </c>
      <c r="I27" s="18" t="s">
        <v>42</v>
      </c>
      <c r="J27" s="18" t="s">
        <v>24</v>
      </c>
      <c r="K27" s="18">
        <v>2018</v>
      </c>
      <c r="L27" s="62">
        <v>353.87000000000006</v>
      </c>
      <c r="M27" s="150">
        <f t="shared" si="0"/>
        <v>0</v>
      </c>
      <c r="N27" s="157">
        <f t="shared" si="1"/>
        <v>0</v>
      </c>
      <c r="O27" s="165" t="s">
        <v>36</v>
      </c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</row>
    <row r="28" spans="1:75" ht="31.5">
      <c r="A28" s="16" t="s">
        <v>48</v>
      </c>
      <c r="B28" s="19" t="s">
        <v>36</v>
      </c>
      <c r="C28" s="16" t="s">
        <v>1323</v>
      </c>
      <c r="D28" s="16"/>
      <c r="E28" s="16"/>
      <c r="F28" s="18">
        <v>4</v>
      </c>
      <c r="G28" s="16" t="s">
        <v>45</v>
      </c>
      <c r="H28" s="16" t="s">
        <v>1324</v>
      </c>
      <c r="I28" s="18" t="s">
        <v>42</v>
      </c>
      <c r="J28" s="18" t="s">
        <v>24</v>
      </c>
      <c r="K28" s="18">
        <v>2018</v>
      </c>
      <c r="L28" s="62">
        <v>353.87000000000006</v>
      </c>
      <c r="M28" s="150">
        <f t="shared" si="0"/>
        <v>0</v>
      </c>
      <c r="N28" s="157">
        <f t="shared" si="1"/>
        <v>0</v>
      </c>
      <c r="O28" s="165" t="s">
        <v>36</v>
      </c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</row>
    <row r="29" spans="1:75" ht="24" customHeight="1">
      <c r="A29" s="16" t="s">
        <v>49</v>
      </c>
      <c r="B29" s="18"/>
      <c r="C29" s="16" t="s">
        <v>50</v>
      </c>
      <c r="D29" s="16" t="s">
        <v>51</v>
      </c>
      <c r="E29" s="16" t="s">
        <v>27</v>
      </c>
      <c r="F29" s="18">
        <v>1</v>
      </c>
      <c r="G29" s="16" t="s">
        <v>52</v>
      </c>
      <c r="H29" s="16" t="s">
        <v>53</v>
      </c>
      <c r="I29" s="18" t="s">
        <v>54</v>
      </c>
      <c r="J29" s="18"/>
      <c r="K29" s="18">
        <v>2017</v>
      </c>
      <c r="L29" s="62">
        <v>226.27</v>
      </c>
      <c r="M29" s="150">
        <f t="shared" si="0"/>
        <v>0</v>
      </c>
      <c r="N29" s="157">
        <f t="shared" si="1"/>
        <v>0</v>
      </c>
      <c r="O29" s="166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</row>
    <row r="30" spans="1:75" ht="21.75" customHeight="1">
      <c r="A30" s="16" t="s">
        <v>55</v>
      </c>
      <c r="B30" s="18"/>
      <c r="C30" s="16" t="s">
        <v>2419</v>
      </c>
      <c r="D30" s="16" t="s">
        <v>51</v>
      </c>
      <c r="E30" s="16" t="s">
        <v>32</v>
      </c>
      <c r="F30" s="18">
        <v>2</v>
      </c>
      <c r="G30" s="16" t="s">
        <v>52</v>
      </c>
      <c r="H30" s="16" t="s">
        <v>1299</v>
      </c>
      <c r="I30" s="18" t="s">
        <v>54</v>
      </c>
      <c r="J30" s="18"/>
      <c r="K30" s="18">
        <v>2018</v>
      </c>
      <c r="L30" s="62">
        <v>231.00000000000003</v>
      </c>
      <c r="M30" s="150">
        <f t="shared" si="0"/>
        <v>0</v>
      </c>
      <c r="N30" s="157">
        <f t="shared" si="1"/>
        <v>0</v>
      </c>
      <c r="O30" s="166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</row>
    <row r="31" spans="1:75" ht="21.75" customHeight="1">
      <c r="A31" s="16" t="s">
        <v>55</v>
      </c>
      <c r="B31" s="18"/>
      <c r="C31" s="16" t="s">
        <v>2420</v>
      </c>
      <c r="D31" s="16"/>
      <c r="E31" s="16"/>
      <c r="F31" s="18">
        <v>2</v>
      </c>
      <c r="G31" s="16" t="s">
        <v>52</v>
      </c>
      <c r="H31" s="16" t="s">
        <v>1301</v>
      </c>
      <c r="I31" s="18" t="s">
        <v>54</v>
      </c>
      <c r="J31" s="18"/>
      <c r="K31" s="18">
        <v>2018</v>
      </c>
      <c r="L31" s="62">
        <v>231.00000000000003</v>
      </c>
      <c r="M31" s="150">
        <f t="shared" si="0"/>
        <v>0</v>
      </c>
      <c r="N31" s="157">
        <f t="shared" si="1"/>
        <v>0</v>
      </c>
      <c r="O31" s="166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</row>
    <row r="32" spans="1:75" ht="18.75" customHeight="1">
      <c r="A32" s="16" t="s">
        <v>56</v>
      </c>
      <c r="B32" s="18"/>
      <c r="C32" s="16" t="s">
        <v>1653</v>
      </c>
      <c r="D32" s="16" t="s">
        <v>51</v>
      </c>
      <c r="E32" s="16" t="s">
        <v>32</v>
      </c>
      <c r="F32" s="18">
        <v>3</v>
      </c>
      <c r="G32" s="16" t="s">
        <v>52</v>
      </c>
      <c r="H32" s="16" t="s">
        <v>1654</v>
      </c>
      <c r="I32" s="18" t="s">
        <v>54</v>
      </c>
      <c r="J32" s="18"/>
      <c r="K32" s="18">
        <v>2017</v>
      </c>
      <c r="L32" s="62">
        <v>231.00000000000003</v>
      </c>
      <c r="M32" s="150">
        <f t="shared" si="0"/>
        <v>0</v>
      </c>
      <c r="N32" s="157">
        <f t="shared" si="1"/>
        <v>0</v>
      </c>
      <c r="O32" s="166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</row>
    <row r="33" spans="1:75" ht="18.75" customHeight="1">
      <c r="A33" s="16" t="s">
        <v>56</v>
      </c>
      <c r="B33" s="18"/>
      <c r="C33" s="16" t="s">
        <v>1655</v>
      </c>
      <c r="D33" s="16"/>
      <c r="E33" s="16"/>
      <c r="F33" s="18">
        <v>3</v>
      </c>
      <c r="G33" s="16" t="s">
        <v>52</v>
      </c>
      <c r="H33" s="16" t="s">
        <v>1656</v>
      </c>
      <c r="I33" s="18" t="s">
        <v>54</v>
      </c>
      <c r="J33" s="18"/>
      <c r="K33" s="18">
        <v>2017</v>
      </c>
      <c r="L33" s="62">
        <v>231.00000000000003</v>
      </c>
      <c r="M33" s="150">
        <f t="shared" si="0"/>
        <v>0</v>
      </c>
      <c r="N33" s="157">
        <f t="shared" si="1"/>
        <v>0</v>
      </c>
      <c r="O33" s="166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</row>
    <row r="34" spans="1:75">
      <c r="A34" s="16" t="s">
        <v>57</v>
      </c>
      <c r="B34" s="18"/>
      <c r="C34" s="16" t="s">
        <v>3033</v>
      </c>
      <c r="D34" s="16" t="s">
        <v>51</v>
      </c>
      <c r="E34" s="16" t="s">
        <v>32</v>
      </c>
      <c r="F34" s="18">
        <v>4</v>
      </c>
      <c r="G34" s="16" t="s">
        <v>52</v>
      </c>
      <c r="H34" s="16" t="s">
        <v>1307</v>
      </c>
      <c r="I34" s="18" t="s">
        <v>54</v>
      </c>
      <c r="J34" s="18"/>
      <c r="K34" s="18">
        <v>2018</v>
      </c>
      <c r="L34" s="62">
        <v>231.00000000000003</v>
      </c>
      <c r="M34" s="150">
        <f t="shared" si="0"/>
        <v>0</v>
      </c>
      <c r="N34" s="157">
        <f t="shared" si="1"/>
        <v>0</v>
      </c>
      <c r="O34" s="166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</row>
    <row r="35" spans="1:75">
      <c r="A35" s="16" t="s">
        <v>57</v>
      </c>
      <c r="B35" s="18"/>
      <c r="C35" s="16" t="s">
        <v>3034</v>
      </c>
      <c r="D35" s="16"/>
      <c r="E35" s="16"/>
      <c r="F35" s="18">
        <v>4</v>
      </c>
      <c r="G35" s="16" t="s">
        <v>52</v>
      </c>
      <c r="H35" s="16" t="s">
        <v>3035</v>
      </c>
      <c r="I35" s="18" t="s">
        <v>54</v>
      </c>
      <c r="J35" s="18"/>
      <c r="K35" s="18">
        <v>2018</v>
      </c>
      <c r="L35" s="62">
        <v>231.00000000000003</v>
      </c>
      <c r="M35" s="150">
        <f t="shared" si="0"/>
        <v>0</v>
      </c>
      <c r="N35" s="157">
        <f t="shared" si="1"/>
        <v>0</v>
      </c>
      <c r="O35" s="166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</row>
    <row r="36" spans="1:75" s="13" customFormat="1">
      <c r="A36" s="20" t="s">
        <v>58</v>
      </c>
      <c r="B36" s="111"/>
      <c r="C36" s="22"/>
      <c r="D36" s="23"/>
      <c r="E36" s="15"/>
      <c r="F36" s="54"/>
      <c r="G36" s="22"/>
      <c r="H36" s="22"/>
      <c r="I36" s="24"/>
      <c r="J36" s="24"/>
      <c r="K36" s="101"/>
      <c r="L36" s="64"/>
      <c r="M36" s="150">
        <f t="shared" si="0"/>
        <v>0</v>
      </c>
      <c r="N36" s="157"/>
      <c r="O36" s="54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</row>
    <row r="37" spans="1:75" ht="48" customHeight="1">
      <c r="A37" s="16" t="s">
        <v>59</v>
      </c>
      <c r="B37" s="19" t="s">
        <v>36</v>
      </c>
      <c r="C37" s="16" t="s">
        <v>1325</v>
      </c>
      <c r="D37" s="16" t="s">
        <v>60</v>
      </c>
      <c r="E37" s="16" t="s">
        <v>61</v>
      </c>
      <c r="F37" s="25">
        <v>1</v>
      </c>
      <c r="G37" s="16" t="s">
        <v>62</v>
      </c>
      <c r="H37" s="26" t="s">
        <v>1326</v>
      </c>
      <c r="I37" s="18" t="s">
        <v>63</v>
      </c>
      <c r="J37" s="18" t="s">
        <v>24</v>
      </c>
      <c r="K37" s="96">
        <v>2018</v>
      </c>
      <c r="L37" s="63">
        <v>260.37</v>
      </c>
      <c r="M37" s="150">
        <f t="shared" si="0"/>
        <v>0</v>
      </c>
      <c r="N37" s="157">
        <f t="shared" si="1"/>
        <v>0</v>
      </c>
      <c r="O37" s="165" t="s">
        <v>36</v>
      </c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</row>
    <row r="38" spans="1:75" ht="48" customHeight="1">
      <c r="A38" s="16" t="s">
        <v>59</v>
      </c>
      <c r="B38" s="19" t="s">
        <v>36</v>
      </c>
      <c r="C38" s="16" t="s">
        <v>1327</v>
      </c>
      <c r="D38" s="16"/>
      <c r="E38" s="16"/>
      <c r="F38" s="25">
        <v>1</v>
      </c>
      <c r="G38" s="16" t="s">
        <v>66</v>
      </c>
      <c r="H38" s="26" t="s">
        <v>1328</v>
      </c>
      <c r="I38" s="18" t="s">
        <v>63</v>
      </c>
      <c r="J38" s="18" t="s">
        <v>24</v>
      </c>
      <c r="K38" s="18">
        <v>2018</v>
      </c>
      <c r="L38" s="62">
        <v>260.37</v>
      </c>
      <c r="M38" s="150">
        <f t="shared" si="0"/>
        <v>0</v>
      </c>
      <c r="N38" s="157">
        <f t="shared" si="1"/>
        <v>0</v>
      </c>
      <c r="O38" s="165" t="s">
        <v>36</v>
      </c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</row>
    <row r="39" spans="1:75" ht="47.25">
      <c r="A39" s="16" t="s">
        <v>64</v>
      </c>
      <c r="B39" s="19" t="s">
        <v>36</v>
      </c>
      <c r="C39" s="16" t="s">
        <v>1329</v>
      </c>
      <c r="D39" s="16" t="s">
        <v>65</v>
      </c>
      <c r="E39" s="16" t="s">
        <v>61</v>
      </c>
      <c r="F39" s="25">
        <v>2</v>
      </c>
      <c r="G39" s="16" t="s">
        <v>66</v>
      </c>
      <c r="H39" s="26" t="s">
        <v>1330</v>
      </c>
      <c r="I39" s="18" t="s">
        <v>63</v>
      </c>
      <c r="J39" s="18" t="s">
        <v>24</v>
      </c>
      <c r="K39" s="18">
        <v>2018</v>
      </c>
      <c r="L39" s="62">
        <v>363.99000000000007</v>
      </c>
      <c r="M39" s="150">
        <f t="shared" si="0"/>
        <v>0</v>
      </c>
      <c r="N39" s="157">
        <f t="shared" si="1"/>
        <v>0</v>
      </c>
      <c r="O39" s="165" t="s">
        <v>36</v>
      </c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</row>
    <row r="40" spans="1:75" ht="47.25">
      <c r="A40" s="16" t="s">
        <v>64</v>
      </c>
      <c r="B40" s="19" t="s">
        <v>36</v>
      </c>
      <c r="C40" s="16" t="s">
        <v>1331</v>
      </c>
      <c r="D40" s="16"/>
      <c r="E40" s="16"/>
      <c r="F40" s="25">
        <v>2</v>
      </c>
      <c r="G40" s="16" t="s">
        <v>66</v>
      </c>
      <c r="H40" s="26" t="s">
        <v>1332</v>
      </c>
      <c r="I40" s="18" t="s">
        <v>63</v>
      </c>
      <c r="J40" s="18" t="s">
        <v>24</v>
      </c>
      <c r="K40" s="18">
        <v>2018</v>
      </c>
      <c r="L40" s="62">
        <v>363.99000000000007</v>
      </c>
      <c r="M40" s="150">
        <f t="shared" si="0"/>
        <v>0</v>
      </c>
      <c r="N40" s="157">
        <f t="shared" si="1"/>
        <v>0</v>
      </c>
      <c r="O40" s="165" t="s">
        <v>36</v>
      </c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</row>
    <row r="41" spans="1:75" ht="47.25">
      <c r="A41" s="16" t="s">
        <v>67</v>
      </c>
      <c r="B41" s="19" t="s">
        <v>36</v>
      </c>
      <c r="C41" s="16" t="s">
        <v>1333</v>
      </c>
      <c r="D41" s="16" t="s">
        <v>65</v>
      </c>
      <c r="E41" s="16" t="s">
        <v>61</v>
      </c>
      <c r="F41" s="25">
        <v>3</v>
      </c>
      <c r="G41" s="16" t="s">
        <v>66</v>
      </c>
      <c r="H41" s="16" t="s">
        <v>1334</v>
      </c>
      <c r="I41" s="18" t="s">
        <v>63</v>
      </c>
      <c r="J41" s="18" t="s">
        <v>24</v>
      </c>
      <c r="K41" s="18">
        <v>2018</v>
      </c>
      <c r="L41" s="62">
        <v>363.99000000000007</v>
      </c>
      <c r="M41" s="150">
        <f t="shared" si="0"/>
        <v>0</v>
      </c>
      <c r="N41" s="157">
        <f t="shared" si="1"/>
        <v>0</v>
      </c>
      <c r="O41" s="165" t="s">
        <v>36</v>
      </c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</row>
    <row r="42" spans="1:75" ht="47.25">
      <c r="A42" s="16" t="s">
        <v>67</v>
      </c>
      <c r="B42" s="19" t="s">
        <v>36</v>
      </c>
      <c r="C42" s="16" t="s">
        <v>1335</v>
      </c>
      <c r="D42" s="16"/>
      <c r="E42" s="16"/>
      <c r="F42" s="25">
        <v>3</v>
      </c>
      <c r="G42" s="16" t="s">
        <v>1336</v>
      </c>
      <c r="H42" s="16" t="s">
        <v>1337</v>
      </c>
      <c r="I42" s="18" t="s">
        <v>63</v>
      </c>
      <c r="J42" s="18" t="s">
        <v>24</v>
      </c>
      <c r="K42" s="18">
        <v>2018</v>
      </c>
      <c r="L42" s="62">
        <v>363.99000000000007</v>
      </c>
      <c r="M42" s="150">
        <f t="shared" si="0"/>
        <v>0</v>
      </c>
      <c r="N42" s="157">
        <f t="shared" si="1"/>
        <v>0</v>
      </c>
      <c r="O42" s="165" t="s">
        <v>36</v>
      </c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</row>
    <row r="43" spans="1:75" ht="47.25">
      <c r="A43" s="16" t="s">
        <v>68</v>
      </c>
      <c r="B43" s="19" t="s">
        <v>36</v>
      </c>
      <c r="C43" s="16" t="s">
        <v>2421</v>
      </c>
      <c r="D43" s="16" t="s">
        <v>69</v>
      </c>
      <c r="E43" s="16" t="s">
        <v>61</v>
      </c>
      <c r="F43" s="25">
        <v>4</v>
      </c>
      <c r="G43" s="16" t="s">
        <v>1779</v>
      </c>
      <c r="H43" s="16" t="s">
        <v>1338</v>
      </c>
      <c r="I43" s="18" t="s">
        <v>63</v>
      </c>
      <c r="J43" s="18" t="s">
        <v>24</v>
      </c>
      <c r="K43" s="18">
        <v>2018</v>
      </c>
      <c r="L43" s="62">
        <v>363.99000000000007</v>
      </c>
      <c r="M43" s="150">
        <f t="shared" si="0"/>
        <v>0</v>
      </c>
      <c r="N43" s="157">
        <f t="shared" si="1"/>
        <v>0</v>
      </c>
      <c r="O43" s="165" t="s">
        <v>36</v>
      </c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</row>
    <row r="44" spans="1:75" ht="47.25">
      <c r="A44" s="16" t="s">
        <v>68</v>
      </c>
      <c r="B44" s="19" t="s">
        <v>36</v>
      </c>
      <c r="C44" s="16" t="s">
        <v>2422</v>
      </c>
      <c r="D44" s="16"/>
      <c r="E44" s="16"/>
      <c r="F44" s="25">
        <v>4</v>
      </c>
      <c r="G44" s="16" t="s">
        <v>1779</v>
      </c>
      <c r="H44" s="16" t="s">
        <v>1339</v>
      </c>
      <c r="I44" s="18" t="s">
        <v>63</v>
      </c>
      <c r="J44" s="18" t="s">
        <v>24</v>
      </c>
      <c r="K44" s="18">
        <v>2018</v>
      </c>
      <c r="L44" s="62">
        <v>363.99000000000007</v>
      </c>
      <c r="M44" s="150">
        <f t="shared" si="0"/>
        <v>0</v>
      </c>
      <c r="N44" s="157">
        <f t="shared" si="1"/>
        <v>0</v>
      </c>
      <c r="O44" s="165" t="s">
        <v>36</v>
      </c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</row>
    <row r="45" spans="1:75" ht="55.5" customHeight="1">
      <c r="A45" s="16" t="s">
        <v>70</v>
      </c>
      <c r="B45" s="17" t="s">
        <v>19</v>
      </c>
      <c r="C45" s="16" t="s">
        <v>1340</v>
      </c>
      <c r="D45" s="16" t="s">
        <v>71</v>
      </c>
      <c r="E45" s="16" t="s">
        <v>61</v>
      </c>
      <c r="F45" s="25">
        <v>1</v>
      </c>
      <c r="G45" s="16" t="s">
        <v>72</v>
      </c>
      <c r="H45" s="16" t="s">
        <v>1326</v>
      </c>
      <c r="I45" s="18" t="s">
        <v>73</v>
      </c>
      <c r="J45" s="18" t="s">
        <v>24</v>
      </c>
      <c r="K45" s="18">
        <v>2018</v>
      </c>
      <c r="L45" s="62">
        <v>228.47</v>
      </c>
      <c r="M45" s="150">
        <f t="shared" si="0"/>
        <v>4</v>
      </c>
      <c r="N45" s="157">
        <f t="shared" si="1"/>
        <v>913.88</v>
      </c>
      <c r="O45" s="164" t="s">
        <v>19</v>
      </c>
      <c r="P45" s="177"/>
      <c r="Q45" s="177"/>
      <c r="R45" s="177"/>
      <c r="S45" s="177"/>
      <c r="T45" s="177"/>
      <c r="U45" s="177">
        <v>4</v>
      </c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</row>
    <row r="46" spans="1:75" ht="49.5" customHeight="1">
      <c r="A46" s="16" t="s">
        <v>70</v>
      </c>
      <c r="B46" s="17" t="s">
        <v>19</v>
      </c>
      <c r="C46" s="16" t="s">
        <v>1341</v>
      </c>
      <c r="D46" s="16"/>
      <c r="E46" s="16"/>
      <c r="F46" s="25">
        <v>1</v>
      </c>
      <c r="G46" s="16" t="s">
        <v>72</v>
      </c>
      <c r="H46" s="16" t="s">
        <v>1328</v>
      </c>
      <c r="I46" s="18" t="s">
        <v>73</v>
      </c>
      <c r="J46" s="18" t="s">
        <v>24</v>
      </c>
      <c r="K46" s="18">
        <v>2018</v>
      </c>
      <c r="L46" s="62">
        <v>228.47</v>
      </c>
      <c r="M46" s="150">
        <f t="shared" si="0"/>
        <v>4</v>
      </c>
      <c r="N46" s="157">
        <f t="shared" si="1"/>
        <v>913.88</v>
      </c>
      <c r="O46" s="164" t="s">
        <v>19</v>
      </c>
      <c r="P46" s="177"/>
      <c r="Q46" s="177"/>
      <c r="R46" s="177"/>
      <c r="S46" s="177"/>
      <c r="T46" s="177"/>
      <c r="U46" s="177">
        <v>4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</row>
    <row r="47" spans="1:75" ht="55.5" customHeight="1">
      <c r="A47" s="16" t="s">
        <v>74</v>
      </c>
      <c r="B47" s="17" t="s">
        <v>19</v>
      </c>
      <c r="C47" s="16" t="s">
        <v>1342</v>
      </c>
      <c r="D47" s="16" t="s">
        <v>71</v>
      </c>
      <c r="E47" s="16" t="s">
        <v>61</v>
      </c>
      <c r="F47" s="25">
        <v>2</v>
      </c>
      <c r="G47" s="16" t="s">
        <v>72</v>
      </c>
      <c r="H47" s="16" t="s">
        <v>1343</v>
      </c>
      <c r="I47" s="18" t="s">
        <v>73</v>
      </c>
      <c r="J47" s="18" t="s">
        <v>24</v>
      </c>
      <c r="K47" s="18">
        <v>2018</v>
      </c>
      <c r="L47" s="62">
        <v>363.99000000000007</v>
      </c>
      <c r="M47" s="150">
        <f t="shared" si="0"/>
        <v>36</v>
      </c>
      <c r="N47" s="157">
        <f t="shared" si="1"/>
        <v>13103.640000000003</v>
      </c>
      <c r="O47" s="164" t="s">
        <v>19</v>
      </c>
      <c r="P47" s="177"/>
      <c r="Q47" s="177"/>
      <c r="R47" s="177"/>
      <c r="S47" s="177">
        <v>18</v>
      </c>
      <c r="T47" s="177"/>
      <c r="U47" s="177"/>
      <c r="V47" s="177">
        <v>8</v>
      </c>
      <c r="W47" s="177"/>
      <c r="X47" s="177">
        <v>10</v>
      </c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</row>
    <row r="48" spans="1:75" ht="50.25" customHeight="1">
      <c r="A48" s="16" t="s">
        <v>74</v>
      </c>
      <c r="B48" s="17" t="s">
        <v>19</v>
      </c>
      <c r="C48" s="16" t="s">
        <v>1344</v>
      </c>
      <c r="D48" s="16"/>
      <c r="E48" s="16"/>
      <c r="F48" s="25">
        <v>2</v>
      </c>
      <c r="G48" s="16" t="s">
        <v>72</v>
      </c>
      <c r="H48" s="16" t="s">
        <v>1345</v>
      </c>
      <c r="I48" s="18" t="s">
        <v>73</v>
      </c>
      <c r="J48" s="18" t="s">
        <v>24</v>
      </c>
      <c r="K48" s="18">
        <v>2018</v>
      </c>
      <c r="L48" s="62">
        <v>363.99000000000007</v>
      </c>
      <c r="M48" s="150">
        <f t="shared" si="0"/>
        <v>36</v>
      </c>
      <c r="N48" s="157">
        <f t="shared" si="1"/>
        <v>13103.640000000003</v>
      </c>
      <c r="O48" s="164" t="s">
        <v>19</v>
      </c>
      <c r="P48" s="177"/>
      <c r="Q48" s="177"/>
      <c r="R48" s="177"/>
      <c r="S48" s="177">
        <v>18</v>
      </c>
      <c r="T48" s="177"/>
      <c r="U48" s="177"/>
      <c r="V48" s="177">
        <v>8</v>
      </c>
      <c r="W48" s="177"/>
      <c r="X48" s="177">
        <v>10</v>
      </c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</row>
    <row r="49" spans="1:75" ht="54" customHeight="1">
      <c r="A49" s="16" t="s">
        <v>75</v>
      </c>
      <c r="B49" s="17" t="s">
        <v>19</v>
      </c>
      <c r="C49" s="16" t="s">
        <v>1346</v>
      </c>
      <c r="D49" s="16" t="s">
        <v>71</v>
      </c>
      <c r="E49" s="16" t="s">
        <v>61</v>
      </c>
      <c r="F49" s="25">
        <v>3</v>
      </c>
      <c r="G49" s="16" t="s">
        <v>72</v>
      </c>
      <c r="H49" s="16" t="s">
        <v>1334</v>
      </c>
      <c r="I49" s="18" t="s">
        <v>73</v>
      </c>
      <c r="J49" s="18" t="s">
        <v>24</v>
      </c>
      <c r="K49" s="18">
        <v>2018</v>
      </c>
      <c r="L49" s="62">
        <v>363.99000000000007</v>
      </c>
      <c r="M49" s="150">
        <f t="shared" si="0"/>
        <v>71</v>
      </c>
      <c r="N49" s="157">
        <f t="shared" si="1"/>
        <v>25843.290000000005</v>
      </c>
      <c r="O49" s="164" t="s">
        <v>19</v>
      </c>
      <c r="P49" s="177"/>
      <c r="Q49" s="177"/>
      <c r="R49" s="177"/>
      <c r="S49" s="177">
        <v>11</v>
      </c>
      <c r="T49" s="177"/>
      <c r="U49" s="177"/>
      <c r="V49" s="177"/>
      <c r="W49" s="177">
        <v>50</v>
      </c>
      <c r="X49" s="177">
        <v>10</v>
      </c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</row>
    <row r="50" spans="1:75" ht="50.25" customHeight="1">
      <c r="A50" s="16" t="s">
        <v>75</v>
      </c>
      <c r="B50" s="17" t="s">
        <v>19</v>
      </c>
      <c r="C50" s="16" t="s">
        <v>1347</v>
      </c>
      <c r="D50" s="16"/>
      <c r="E50" s="16"/>
      <c r="F50" s="25">
        <v>3</v>
      </c>
      <c r="G50" s="16" t="s">
        <v>72</v>
      </c>
      <c r="H50" s="16" t="s">
        <v>1337</v>
      </c>
      <c r="I50" s="18" t="s">
        <v>73</v>
      </c>
      <c r="J50" s="18" t="s">
        <v>24</v>
      </c>
      <c r="K50" s="18">
        <v>2018</v>
      </c>
      <c r="L50" s="62">
        <v>363.99000000000007</v>
      </c>
      <c r="M50" s="150">
        <f t="shared" si="0"/>
        <v>71</v>
      </c>
      <c r="N50" s="157">
        <f t="shared" si="1"/>
        <v>25843.290000000005</v>
      </c>
      <c r="O50" s="164" t="s">
        <v>19</v>
      </c>
      <c r="P50" s="177"/>
      <c r="Q50" s="177"/>
      <c r="R50" s="177"/>
      <c r="S50" s="177">
        <v>11</v>
      </c>
      <c r="T50" s="177"/>
      <c r="U50" s="177"/>
      <c r="V50" s="177"/>
      <c r="W50" s="177">
        <v>50</v>
      </c>
      <c r="X50" s="177">
        <v>10</v>
      </c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</row>
    <row r="51" spans="1:75" ht="54" customHeight="1">
      <c r="A51" s="16" t="s">
        <v>76</v>
      </c>
      <c r="B51" s="17" t="s">
        <v>19</v>
      </c>
      <c r="C51" s="16" t="s">
        <v>1348</v>
      </c>
      <c r="D51" s="16" t="s">
        <v>71</v>
      </c>
      <c r="E51" s="16" t="s">
        <v>61</v>
      </c>
      <c r="F51" s="25">
        <v>4</v>
      </c>
      <c r="G51" s="16" t="s">
        <v>77</v>
      </c>
      <c r="H51" s="16" t="s">
        <v>1338</v>
      </c>
      <c r="I51" s="18" t="s">
        <v>73</v>
      </c>
      <c r="J51" s="18" t="s">
        <v>24</v>
      </c>
      <c r="K51" s="18">
        <v>2018</v>
      </c>
      <c r="L51" s="62">
        <v>363.99000000000007</v>
      </c>
      <c r="M51" s="150">
        <f t="shared" si="0"/>
        <v>0</v>
      </c>
      <c r="N51" s="157">
        <f t="shared" si="1"/>
        <v>0</v>
      </c>
      <c r="O51" s="164" t="s">
        <v>19</v>
      </c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</row>
    <row r="52" spans="1:75" ht="54" customHeight="1">
      <c r="A52" s="16" t="s">
        <v>76</v>
      </c>
      <c r="B52" s="17" t="s">
        <v>19</v>
      </c>
      <c r="C52" s="16" t="s">
        <v>1349</v>
      </c>
      <c r="D52" s="16"/>
      <c r="E52" s="16"/>
      <c r="F52" s="25">
        <v>4</v>
      </c>
      <c r="G52" s="16" t="s">
        <v>72</v>
      </c>
      <c r="H52" s="16" t="s">
        <v>1339</v>
      </c>
      <c r="I52" s="18" t="s">
        <v>73</v>
      </c>
      <c r="J52" s="18" t="s">
        <v>24</v>
      </c>
      <c r="K52" s="18">
        <v>2018</v>
      </c>
      <c r="L52" s="62">
        <v>363.99000000000007</v>
      </c>
      <c r="M52" s="150">
        <f t="shared" si="0"/>
        <v>0</v>
      </c>
      <c r="N52" s="157">
        <f t="shared" si="1"/>
        <v>0</v>
      </c>
      <c r="O52" s="164" t="s">
        <v>19</v>
      </c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</row>
    <row r="53" spans="1:75" s="13" customFormat="1">
      <c r="A53" s="20" t="s">
        <v>78</v>
      </c>
      <c r="B53" s="111"/>
      <c r="C53" s="22"/>
      <c r="D53" s="23"/>
      <c r="E53" s="15"/>
      <c r="F53" s="54"/>
      <c r="G53" s="22"/>
      <c r="H53" s="22"/>
      <c r="I53" s="24"/>
      <c r="J53" s="24"/>
      <c r="K53" s="101"/>
      <c r="L53" s="64"/>
      <c r="M53" s="150">
        <f t="shared" si="0"/>
        <v>0</v>
      </c>
      <c r="N53" s="157"/>
      <c r="O53" s="54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</row>
    <row r="54" spans="1:75" s="13" customFormat="1">
      <c r="A54" s="27" t="s">
        <v>79</v>
      </c>
      <c r="B54" s="112"/>
      <c r="C54" s="28"/>
      <c r="D54" s="29"/>
      <c r="E54" s="29"/>
      <c r="F54" s="30"/>
      <c r="G54" s="31"/>
      <c r="H54" s="31"/>
      <c r="I54" s="32"/>
      <c r="J54" s="32"/>
      <c r="K54" s="102"/>
      <c r="L54" s="66"/>
      <c r="M54" s="150">
        <f t="shared" si="0"/>
        <v>0</v>
      </c>
      <c r="N54" s="157"/>
      <c r="O54" s="30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</row>
    <row r="55" spans="1:75" ht="47.25">
      <c r="A55" s="16" t="s">
        <v>80</v>
      </c>
      <c r="B55" s="19" t="s">
        <v>36</v>
      </c>
      <c r="C55" s="16" t="s">
        <v>1350</v>
      </c>
      <c r="D55" s="16" t="s">
        <v>81</v>
      </c>
      <c r="E55" s="16" t="s">
        <v>82</v>
      </c>
      <c r="F55" s="25">
        <v>2</v>
      </c>
      <c r="G55" s="16" t="s">
        <v>437</v>
      </c>
      <c r="H55" s="16" t="s">
        <v>1351</v>
      </c>
      <c r="I55" s="18" t="s">
        <v>83</v>
      </c>
      <c r="J55" s="18"/>
      <c r="K55" s="96">
        <v>2018</v>
      </c>
      <c r="L55" s="63">
        <v>305.47000000000008</v>
      </c>
      <c r="M55" s="150">
        <f t="shared" si="0"/>
        <v>0</v>
      </c>
      <c r="N55" s="157">
        <f t="shared" si="1"/>
        <v>0</v>
      </c>
      <c r="O55" s="165" t="s">
        <v>36</v>
      </c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</row>
    <row r="56" spans="1:75" ht="43.5" customHeight="1">
      <c r="A56" s="16" t="s">
        <v>80</v>
      </c>
      <c r="B56" s="19" t="s">
        <v>36</v>
      </c>
      <c r="C56" s="16" t="s">
        <v>1352</v>
      </c>
      <c r="D56" s="16"/>
      <c r="E56" s="16"/>
      <c r="F56" s="25">
        <v>2</v>
      </c>
      <c r="G56" s="16" t="s">
        <v>437</v>
      </c>
      <c r="H56" s="16" t="s">
        <v>1353</v>
      </c>
      <c r="I56" s="18" t="s">
        <v>83</v>
      </c>
      <c r="J56" s="18"/>
      <c r="K56" s="18">
        <v>2018</v>
      </c>
      <c r="L56" s="62">
        <v>305.47000000000008</v>
      </c>
      <c r="M56" s="150">
        <f t="shared" si="0"/>
        <v>0</v>
      </c>
      <c r="N56" s="157">
        <f t="shared" si="1"/>
        <v>0</v>
      </c>
      <c r="O56" s="165" t="s">
        <v>36</v>
      </c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</row>
    <row r="57" spans="1:75" ht="47.25">
      <c r="A57" s="16" t="s">
        <v>84</v>
      </c>
      <c r="B57" s="19" t="s">
        <v>36</v>
      </c>
      <c r="C57" s="16" t="s">
        <v>1354</v>
      </c>
      <c r="D57" s="16" t="s">
        <v>81</v>
      </c>
      <c r="E57" s="16" t="s">
        <v>85</v>
      </c>
      <c r="F57" s="25">
        <v>3</v>
      </c>
      <c r="G57" s="16" t="s">
        <v>81</v>
      </c>
      <c r="H57" s="16" t="s">
        <v>1355</v>
      </c>
      <c r="I57" s="18" t="s">
        <v>83</v>
      </c>
      <c r="J57" s="18"/>
      <c r="K57" s="18">
        <v>2018</v>
      </c>
      <c r="L57" s="62">
        <v>336.05</v>
      </c>
      <c r="M57" s="150">
        <f t="shared" si="0"/>
        <v>0</v>
      </c>
      <c r="N57" s="157">
        <f t="shared" si="1"/>
        <v>0</v>
      </c>
      <c r="O57" s="165" t="s">
        <v>36</v>
      </c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</row>
    <row r="58" spans="1:75" ht="45.75" customHeight="1">
      <c r="A58" s="16" t="s">
        <v>84</v>
      </c>
      <c r="B58" s="19" t="s">
        <v>36</v>
      </c>
      <c r="C58" s="16" t="s">
        <v>1356</v>
      </c>
      <c r="D58" s="16"/>
      <c r="E58" s="16"/>
      <c r="F58" s="25">
        <v>3</v>
      </c>
      <c r="G58" s="16" t="s">
        <v>437</v>
      </c>
      <c r="H58" s="16" t="s">
        <v>1357</v>
      </c>
      <c r="I58" s="18" t="s">
        <v>83</v>
      </c>
      <c r="J58" s="18"/>
      <c r="K58" s="18">
        <v>2018</v>
      </c>
      <c r="L58" s="62">
        <v>336.05</v>
      </c>
      <c r="M58" s="150">
        <f t="shared" si="0"/>
        <v>0</v>
      </c>
      <c r="N58" s="157">
        <f t="shared" si="1"/>
        <v>0</v>
      </c>
      <c r="O58" s="165" t="s">
        <v>36</v>
      </c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</row>
    <row r="59" spans="1:75" ht="47.25">
      <c r="A59" s="16" t="s">
        <v>86</v>
      </c>
      <c r="B59" s="19" t="s">
        <v>36</v>
      </c>
      <c r="C59" s="16" t="s">
        <v>1358</v>
      </c>
      <c r="D59" s="16" t="s">
        <v>81</v>
      </c>
      <c r="E59" s="16" t="s">
        <v>87</v>
      </c>
      <c r="F59" s="25">
        <v>4</v>
      </c>
      <c r="G59" s="16" t="s">
        <v>88</v>
      </c>
      <c r="H59" s="16" t="s">
        <v>1359</v>
      </c>
      <c r="I59" s="18" t="s">
        <v>83</v>
      </c>
      <c r="J59" s="18"/>
      <c r="K59" s="18">
        <v>2018</v>
      </c>
      <c r="L59" s="62">
        <v>336.05</v>
      </c>
      <c r="M59" s="150">
        <f t="shared" si="0"/>
        <v>0</v>
      </c>
      <c r="N59" s="157">
        <f t="shared" si="1"/>
        <v>0</v>
      </c>
      <c r="O59" s="165" t="s">
        <v>36</v>
      </c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</row>
    <row r="60" spans="1:75" ht="46.5" customHeight="1">
      <c r="A60" s="16" t="s">
        <v>86</v>
      </c>
      <c r="B60" s="19" t="s">
        <v>36</v>
      </c>
      <c r="C60" s="16" t="s">
        <v>1360</v>
      </c>
      <c r="D60" s="16"/>
      <c r="E60" s="16"/>
      <c r="F60" s="25">
        <v>4</v>
      </c>
      <c r="G60" s="16" t="s">
        <v>437</v>
      </c>
      <c r="H60" s="16" t="s">
        <v>1361</v>
      </c>
      <c r="I60" s="18" t="s">
        <v>83</v>
      </c>
      <c r="J60" s="18"/>
      <c r="K60" s="18">
        <v>2018</v>
      </c>
      <c r="L60" s="62">
        <v>336.05</v>
      </c>
      <c r="M60" s="150">
        <f t="shared" si="0"/>
        <v>0</v>
      </c>
      <c r="N60" s="157">
        <f t="shared" si="1"/>
        <v>0</v>
      </c>
      <c r="O60" s="165" t="s">
        <v>36</v>
      </c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</row>
    <row r="61" spans="1:75" ht="31.5">
      <c r="A61" s="16" t="s">
        <v>89</v>
      </c>
      <c r="B61" s="19" t="s">
        <v>36</v>
      </c>
      <c r="C61" s="16" t="s">
        <v>90</v>
      </c>
      <c r="D61" s="16" t="s">
        <v>91</v>
      </c>
      <c r="E61" s="16" t="s">
        <v>92</v>
      </c>
      <c r="F61" s="25">
        <v>2</v>
      </c>
      <c r="G61" s="16" t="s">
        <v>93</v>
      </c>
      <c r="H61" s="16" t="s">
        <v>94</v>
      </c>
      <c r="I61" s="18" t="s">
        <v>95</v>
      </c>
      <c r="J61" s="18" t="s">
        <v>24</v>
      </c>
      <c r="K61" s="18">
        <v>2018</v>
      </c>
      <c r="L61" s="62">
        <v>516.8900000000001</v>
      </c>
      <c r="M61" s="150">
        <f t="shared" si="0"/>
        <v>0</v>
      </c>
      <c r="N61" s="157">
        <f t="shared" si="1"/>
        <v>0</v>
      </c>
      <c r="O61" s="165" t="s">
        <v>36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</row>
    <row r="62" spans="1:75" ht="31.5">
      <c r="A62" s="16" t="s">
        <v>96</v>
      </c>
      <c r="B62" s="19" t="s">
        <v>36</v>
      </c>
      <c r="C62" s="16" t="s">
        <v>1512</v>
      </c>
      <c r="D62" s="16" t="s">
        <v>91</v>
      </c>
      <c r="E62" s="16" t="s">
        <v>97</v>
      </c>
      <c r="F62" s="25">
        <v>3</v>
      </c>
      <c r="G62" s="16" t="s">
        <v>98</v>
      </c>
      <c r="H62" s="16" t="s">
        <v>1513</v>
      </c>
      <c r="I62" s="18" t="s">
        <v>95</v>
      </c>
      <c r="J62" s="18" t="s">
        <v>24</v>
      </c>
      <c r="K62" s="18">
        <v>2018</v>
      </c>
      <c r="L62" s="62">
        <v>568.70000000000005</v>
      </c>
      <c r="M62" s="150">
        <f t="shared" si="0"/>
        <v>0</v>
      </c>
      <c r="N62" s="157">
        <f t="shared" si="1"/>
        <v>0</v>
      </c>
      <c r="O62" s="165" t="s">
        <v>36</v>
      </c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</row>
    <row r="63" spans="1:75" ht="31.5">
      <c r="A63" s="16" t="s">
        <v>99</v>
      </c>
      <c r="B63" s="19" t="s">
        <v>36</v>
      </c>
      <c r="C63" s="16" t="s">
        <v>1362</v>
      </c>
      <c r="D63" s="16" t="s">
        <v>91</v>
      </c>
      <c r="E63" s="16" t="s">
        <v>100</v>
      </c>
      <c r="F63" s="25">
        <v>4</v>
      </c>
      <c r="G63" s="16" t="s">
        <v>1363</v>
      </c>
      <c r="H63" s="16" t="s">
        <v>1364</v>
      </c>
      <c r="I63" s="18" t="s">
        <v>95</v>
      </c>
      <c r="J63" s="18" t="s">
        <v>24</v>
      </c>
      <c r="K63" s="18">
        <v>2018</v>
      </c>
      <c r="L63" s="62">
        <v>568.70000000000005</v>
      </c>
      <c r="M63" s="150">
        <f t="shared" si="0"/>
        <v>0</v>
      </c>
      <c r="N63" s="157">
        <f t="shared" si="1"/>
        <v>0</v>
      </c>
      <c r="O63" s="165" t="s">
        <v>36</v>
      </c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</row>
    <row r="64" spans="1:75" ht="47.25">
      <c r="A64" s="16" t="s">
        <v>101</v>
      </c>
      <c r="B64" s="17" t="s">
        <v>19</v>
      </c>
      <c r="C64" s="16" t="s">
        <v>1365</v>
      </c>
      <c r="D64" s="16" t="s">
        <v>102</v>
      </c>
      <c r="E64" s="16" t="s">
        <v>82</v>
      </c>
      <c r="F64" s="25">
        <v>2</v>
      </c>
      <c r="G64" s="16" t="s">
        <v>103</v>
      </c>
      <c r="H64" s="16" t="s">
        <v>1351</v>
      </c>
      <c r="I64" s="18" t="s">
        <v>104</v>
      </c>
      <c r="J64" s="18" t="s">
        <v>24</v>
      </c>
      <c r="K64" s="18">
        <v>2018</v>
      </c>
      <c r="L64" s="62">
        <v>355.19000000000005</v>
      </c>
      <c r="M64" s="150">
        <f t="shared" si="0"/>
        <v>0</v>
      </c>
      <c r="N64" s="157">
        <f t="shared" si="1"/>
        <v>0</v>
      </c>
      <c r="O64" s="164" t="s">
        <v>19</v>
      </c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</row>
    <row r="65" spans="1:75" ht="47.25">
      <c r="A65" s="16" t="s">
        <v>101</v>
      </c>
      <c r="B65" s="17" t="s">
        <v>19</v>
      </c>
      <c r="C65" s="16" t="s">
        <v>1366</v>
      </c>
      <c r="D65" s="16"/>
      <c r="E65" s="16"/>
      <c r="F65" s="25">
        <v>2</v>
      </c>
      <c r="G65" s="16" t="s">
        <v>103</v>
      </c>
      <c r="H65" s="16" t="s">
        <v>1353</v>
      </c>
      <c r="I65" s="18" t="s">
        <v>104</v>
      </c>
      <c r="J65" s="18" t="s">
        <v>24</v>
      </c>
      <c r="K65" s="18">
        <v>2018</v>
      </c>
      <c r="L65" s="62">
        <v>355.19000000000005</v>
      </c>
      <c r="M65" s="150">
        <f t="shared" si="0"/>
        <v>0</v>
      </c>
      <c r="N65" s="157">
        <f t="shared" si="1"/>
        <v>0</v>
      </c>
      <c r="O65" s="164" t="s">
        <v>19</v>
      </c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</row>
    <row r="66" spans="1:75" ht="31.5">
      <c r="A66" s="16" t="s">
        <v>1647</v>
      </c>
      <c r="B66" s="17" t="s">
        <v>19</v>
      </c>
      <c r="C66" s="16" t="s">
        <v>1644</v>
      </c>
      <c r="D66" s="16" t="s">
        <v>1645</v>
      </c>
      <c r="E66" s="16" t="s">
        <v>85</v>
      </c>
      <c r="F66" s="25">
        <v>3</v>
      </c>
      <c r="G66" s="16" t="s">
        <v>1645</v>
      </c>
      <c r="H66" s="16" t="s">
        <v>1648</v>
      </c>
      <c r="I66" s="18" t="s">
        <v>104</v>
      </c>
      <c r="J66" s="18" t="s">
        <v>24</v>
      </c>
      <c r="K66" s="18">
        <v>2018</v>
      </c>
      <c r="L66" s="62">
        <v>355.19000000000005</v>
      </c>
      <c r="M66" s="150">
        <f t="shared" si="0"/>
        <v>0</v>
      </c>
      <c r="N66" s="157">
        <f t="shared" si="1"/>
        <v>0</v>
      </c>
      <c r="O66" s="164" t="s">
        <v>19</v>
      </c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</row>
    <row r="67" spans="1:75" ht="31.5">
      <c r="A67" s="16" t="s">
        <v>1647</v>
      </c>
      <c r="B67" s="17" t="s">
        <v>19</v>
      </c>
      <c r="C67" s="16" t="s">
        <v>1646</v>
      </c>
      <c r="D67" s="16"/>
      <c r="E67" s="16"/>
      <c r="F67" s="25">
        <v>3</v>
      </c>
      <c r="G67" s="16" t="s">
        <v>1645</v>
      </c>
      <c r="H67" s="16" t="s">
        <v>1649</v>
      </c>
      <c r="I67" s="18" t="s">
        <v>104</v>
      </c>
      <c r="J67" s="18" t="s">
        <v>24</v>
      </c>
      <c r="K67" s="18">
        <v>2018</v>
      </c>
      <c r="L67" s="62">
        <v>355.19000000000005</v>
      </c>
      <c r="M67" s="150">
        <f t="shared" si="0"/>
        <v>0</v>
      </c>
      <c r="N67" s="157">
        <f t="shared" si="1"/>
        <v>0</v>
      </c>
      <c r="O67" s="164" t="s">
        <v>19</v>
      </c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</row>
    <row r="68" spans="1:75" ht="31.5">
      <c r="A68" s="16" t="s">
        <v>105</v>
      </c>
      <c r="B68" s="17" t="s">
        <v>19</v>
      </c>
      <c r="C68" s="16" t="s">
        <v>1367</v>
      </c>
      <c r="D68" s="16" t="s">
        <v>106</v>
      </c>
      <c r="E68" s="16" t="s">
        <v>107</v>
      </c>
      <c r="F68" s="25">
        <v>4</v>
      </c>
      <c r="G68" s="16" t="s">
        <v>106</v>
      </c>
      <c r="H68" s="16" t="s">
        <v>1368</v>
      </c>
      <c r="I68" s="18" t="s">
        <v>104</v>
      </c>
      <c r="J68" s="18" t="s">
        <v>24</v>
      </c>
      <c r="K68" s="18">
        <v>2018</v>
      </c>
      <c r="L68" s="62">
        <v>355.19000000000005</v>
      </c>
      <c r="M68" s="150">
        <f t="shared" si="0"/>
        <v>0</v>
      </c>
      <c r="N68" s="157">
        <f t="shared" si="1"/>
        <v>0</v>
      </c>
      <c r="O68" s="164" t="s">
        <v>19</v>
      </c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</row>
    <row r="69" spans="1:75" ht="31.5">
      <c r="A69" s="16" t="s">
        <v>105</v>
      </c>
      <c r="B69" s="17" t="s">
        <v>19</v>
      </c>
      <c r="C69" s="16" t="s">
        <v>1369</v>
      </c>
      <c r="D69" s="16"/>
      <c r="E69" s="16"/>
      <c r="F69" s="25">
        <v>4</v>
      </c>
      <c r="G69" s="16" t="s">
        <v>419</v>
      </c>
      <c r="H69" s="16" t="s">
        <v>1370</v>
      </c>
      <c r="I69" s="18" t="s">
        <v>104</v>
      </c>
      <c r="J69" s="18" t="s">
        <v>24</v>
      </c>
      <c r="K69" s="18">
        <v>2018</v>
      </c>
      <c r="L69" s="62">
        <v>355.19000000000005</v>
      </c>
      <c r="M69" s="150">
        <f t="shared" si="0"/>
        <v>0</v>
      </c>
      <c r="N69" s="157">
        <f t="shared" si="1"/>
        <v>0</v>
      </c>
      <c r="O69" s="164" t="s">
        <v>19</v>
      </c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</row>
    <row r="70" spans="1:75" ht="47.25" customHeight="1">
      <c r="A70" s="16" t="s">
        <v>108</v>
      </c>
      <c r="B70" s="17" t="s">
        <v>19</v>
      </c>
      <c r="C70" s="16" t="s">
        <v>1371</v>
      </c>
      <c r="D70" s="16" t="s">
        <v>109</v>
      </c>
      <c r="E70" s="16" t="s">
        <v>110</v>
      </c>
      <c r="F70" s="25">
        <v>2</v>
      </c>
      <c r="G70" s="16" t="s">
        <v>1373</v>
      </c>
      <c r="H70" s="16" t="s">
        <v>1351</v>
      </c>
      <c r="I70" s="18" t="s">
        <v>111</v>
      </c>
      <c r="J70" s="18" t="s">
        <v>24</v>
      </c>
      <c r="K70" s="18">
        <v>2018</v>
      </c>
      <c r="L70" s="62">
        <v>295.90000000000003</v>
      </c>
      <c r="M70" s="150">
        <f t="shared" si="0"/>
        <v>0</v>
      </c>
      <c r="N70" s="157">
        <f t="shared" si="1"/>
        <v>0</v>
      </c>
      <c r="O70" s="164" t="s">
        <v>19</v>
      </c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</row>
    <row r="71" spans="1:75" ht="47.25" customHeight="1">
      <c r="A71" s="16" t="s">
        <v>108</v>
      </c>
      <c r="B71" s="17" t="s">
        <v>19</v>
      </c>
      <c r="C71" s="16" t="s">
        <v>1372</v>
      </c>
      <c r="D71" s="16"/>
      <c r="E71" s="16"/>
      <c r="F71" s="25">
        <v>2</v>
      </c>
      <c r="G71" s="16" t="s">
        <v>1373</v>
      </c>
      <c r="H71" s="16" t="s">
        <v>1353</v>
      </c>
      <c r="I71" s="18" t="s">
        <v>111</v>
      </c>
      <c r="J71" s="18" t="s">
        <v>24</v>
      </c>
      <c r="K71" s="18">
        <v>2018</v>
      </c>
      <c r="L71" s="62">
        <v>295.90000000000003</v>
      </c>
      <c r="M71" s="150">
        <f t="shared" si="0"/>
        <v>0</v>
      </c>
      <c r="N71" s="157">
        <f t="shared" si="1"/>
        <v>0</v>
      </c>
      <c r="O71" s="164" t="s">
        <v>19</v>
      </c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</row>
    <row r="72" spans="1:75" ht="47.25">
      <c r="A72" s="16" t="s">
        <v>112</v>
      </c>
      <c r="B72" s="17" t="s">
        <v>19</v>
      </c>
      <c r="C72" s="16" t="s">
        <v>1542</v>
      </c>
      <c r="D72" s="16" t="s">
        <v>113</v>
      </c>
      <c r="E72" s="16" t="s">
        <v>110</v>
      </c>
      <c r="F72" s="25">
        <v>3</v>
      </c>
      <c r="G72" s="16" t="s">
        <v>114</v>
      </c>
      <c r="H72" s="16" t="s">
        <v>1355</v>
      </c>
      <c r="I72" s="18" t="s">
        <v>111</v>
      </c>
      <c r="J72" s="18" t="s">
        <v>24</v>
      </c>
      <c r="K72" s="18">
        <v>2018</v>
      </c>
      <c r="L72" s="62">
        <v>325.71000000000004</v>
      </c>
      <c r="M72" s="150">
        <f t="shared" si="0"/>
        <v>50</v>
      </c>
      <c r="N72" s="157">
        <f t="shared" si="1"/>
        <v>16285.500000000002</v>
      </c>
      <c r="O72" s="164" t="s">
        <v>19</v>
      </c>
      <c r="P72" s="177"/>
      <c r="Q72" s="177"/>
      <c r="R72" s="177"/>
      <c r="S72" s="177"/>
      <c r="T72" s="177"/>
      <c r="U72" s="177"/>
      <c r="V72" s="177"/>
      <c r="W72" s="177">
        <v>50</v>
      </c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</row>
    <row r="73" spans="1:75" ht="46.5" customHeight="1">
      <c r="A73" s="16" t="s">
        <v>112</v>
      </c>
      <c r="B73" s="17" t="s">
        <v>19</v>
      </c>
      <c r="C73" s="16" t="s">
        <v>1543</v>
      </c>
      <c r="D73" s="16"/>
      <c r="E73" s="16"/>
      <c r="F73" s="25">
        <v>3</v>
      </c>
      <c r="G73" s="16" t="s">
        <v>114</v>
      </c>
      <c r="H73" s="16" t="s">
        <v>1357</v>
      </c>
      <c r="I73" s="18" t="s">
        <v>111</v>
      </c>
      <c r="J73" s="18" t="s">
        <v>24</v>
      </c>
      <c r="K73" s="18">
        <v>2018</v>
      </c>
      <c r="L73" s="62">
        <v>325.71000000000004</v>
      </c>
      <c r="M73" s="150">
        <f t="shared" si="0"/>
        <v>50</v>
      </c>
      <c r="N73" s="157">
        <f t="shared" si="1"/>
        <v>16285.500000000002</v>
      </c>
      <c r="O73" s="164" t="s">
        <v>19</v>
      </c>
      <c r="P73" s="177"/>
      <c r="Q73" s="177"/>
      <c r="R73" s="177"/>
      <c r="S73" s="177"/>
      <c r="T73" s="177"/>
      <c r="U73" s="177"/>
      <c r="V73" s="177"/>
      <c r="W73" s="177">
        <v>50</v>
      </c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</row>
    <row r="74" spans="1:75" ht="63">
      <c r="A74" s="16" t="s">
        <v>115</v>
      </c>
      <c r="B74" s="17" t="s">
        <v>19</v>
      </c>
      <c r="C74" s="16" t="s">
        <v>1544</v>
      </c>
      <c r="D74" s="16" t="s">
        <v>116</v>
      </c>
      <c r="E74" s="16" t="s">
        <v>110</v>
      </c>
      <c r="F74" s="25">
        <v>4</v>
      </c>
      <c r="G74" s="16" t="s">
        <v>1511</v>
      </c>
      <c r="H74" s="16" t="s">
        <v>1545</v>
      </c>
      <c r="I74" s="18" t="s">
        <v>111</v>
      </c>
      <c r="J74" s="18" t="s">
        <v>24</v>
      </c>
      <c r="K74" s="18">
        <v>2018</v>
      </c>
      <c r="L74" s="62">
        <v>325.71000000000004</v>
      </c>
      <c r="M74" s="150">
        <f t="shared" si="0"/>
        <v>0</v>
      </c>
      <c r="N74" s="157">
        <f t="shared" si="1"/>
        <v>0</v>
      </c>
      <c r="O74" s="164" t="s">
        <v>19</v>
      </c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</row>
    <row r="75" spans="1:75" ht="62.25" customHeight="1">
      <c r="A75" s="16" t="s">
        <v>115</v>
      </c>
      <c r="B75" s="17" t="s">
        <v>19</v>
      </c>
      <c r="C75" s="16" t="s">
        <v>1546</v>
      </c>
      <c r="D75" s="16"/>
      <c r="E75" s="16"/>
      <c r="F75" s="25">
        <v>4</v>
      </c>
      <c r="G75" s="16" t="s">
        <v>116</v>
      </c>
      <c r="H75" s="16" t="s">
        <v>1361</v>
      </c>
      <c r="I75" s="18" t="s">
        <v>111</v>
      </c>
      <c r="J75" s="18" t="s">
        <v>24</v>
      </c>
      <c r="K75" s="18">
        <v>2018</v>
      </c>
      <c r="L75" s="62">
        <v>325.71000000000004</v>
      </c>
      <c r="M75" s="150">
        <f t="shared" si="0"/>
        <v>0</v>
      </c>
      <c r="N75" s="157">
        <f t="shared" si="1"/>
        <v>0</v>
      </c>
      <c r="O75" s="164" t="s">
        <v>19</v>
      </c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</row>
    <row r="76" spans="1:75" s="13" customFormat="1">
      <c r="A76" s="27" t="s">
        <v>117</v>
      </c>
      <c r="B76" s="112"/>
      <c r="C76" s="28"/>
      <c r="D76" s="29"/>
      <c r="E76" s="29"/>
      <c r="F76" s="32"/>
      <c r="G76" s="31"/>
      <c r="H76" s="31"/>
      <c r="I76" s="32"/>
      <c r="J76" s="32"/>
      <c r="K76" s="102"/>
      <c r="L76" s="66"/>
      <c r="M76" s="150">
        <f t="shared" ref="M76:M139" si="2">SUM(P76:BW76)</f>
        <v>0</v>
      </c>
      <c r="N76" s="157"/>
      <c r="O76" s="32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</row>
    <row r="77" spans="1:75" ht="31.5">
      <c r="A77" s="16" t="s">
        <v>118</v>
      </c>
      <c r="B77" s="18" t="s">
        <v>119</v>
      </c>
      <c r="C77" s="75" t="s">
        <v>3036</v>
      </c>
      <c r="D77" s="16" t="s">
        <v>120</v>
      </c>
      <c r="E77" s="16" t="s">
        <v>121</v>
      </c>
      <c r="F77" s="25">
        <v>2</v>
      </c>
      <c r="G77" s="16" t="s">
        <v>122</v>
      </c>
      <c r="H77" s="16" t="s">
        <v>3037</v>
      </c>
      <c r="I77" s="18" t="s">
        <v>123</v>
      </c>
      <c r="J77" s="18" t="s">
        <v>24</v>
      </c>
      <c r="K77" s="96">
        <v>2018</v>
      </c>
      <c r="L77" s="63">
        <v>306.90000000000003</v>
      </c>
      <c r="M77" s="150">
        <f t="shared" si="2"/>
        <v>0</v>
      </c>
      <c r="N77" s="157">
        <f t="shared" ref="N77:N139" si="3">M77*L77</f>
        <v>0</v>
      </c>
      <c r="O77" s="166" t="s">
        <v>119</v>
      </c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</row>
    <row r="78" spans="1:75" ht="31.5">
      <c r="A78" s="16" t="s">
        <v>118</v>
      </c>
      <c r="B78" s="18" t="s">
        <v>119</v>
      </c>
      <c r="C78" s="75" t="s">
        <v>3038</v>
      </c>
      <c r="D78" s="16"/>
      <c r="E78" s="16"/>
      <c r="F78" s="25">
        <v>2</v>
      </c>
      <c r="G78" s="16" t="s">
        <v>122</v>
      </c>
      <c r="H78" s="16" t="s">
        <v>3039</v>
      </c>
      <c r="I78" s="18" t="s">
        <v>123</v>
      </c>
      <c r="J78" s="18" t="s">
        <v>24</v>
      </c>
      <c r="K78" s="18">
        <v>2018</v>
      </c>
      <c r="L78" s="62">
        <v>306.90000000000003</v>
      </c>
      <c r="M78" s="150">
        <f t="shared" si="2"/>
        <v>0</v>
      </c>
      <c r="N78" s="157">
        <f t="shared" si="3"/>
        <v>0</v>
      </c>
      <c r="O78" s="166" t="s">
        <v>119</v>
      </c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</row>
    <row r="79" spans="1:75" ht="31.5">
      <c r="A79" s="16" t="s">
        <v>124</v>
      </c>
      <c r="B79" s="18" t="s">
        <v>119</v>
      </c>
      <c r="C79" s="75" t="s">
        <v>3040</v>
      </c>
      <c r="D79" s="16" t="s">
        <v>125</v>
      </c>
      <c r="E79" s="16" t="s">
        <v>121</v>
      </c>
      <c r="F79" s="25">
        <v>3</v>
      </c>
      <c r="G79" s="16" t="s">
        <v>126</v>
      </c>
      <c r="H79" s="16" t="s">
        <v>3041</v>
      </c>
      <c r="I79" s="18" t="s">
        <v>123</v>
      </c>
      <c r="J79" s="18" t="s">
        <v>24</v>
      </c>
      <c r="K79" s="18">
        <v>2017</v>
      </c>
      <c r="L79" s="62">
        <v>306.90000000000003</v>
      </c>
      <c r="M79" s="150">
        <f t="shared" si="2"/>
        <v>0</v>
      </c>
      <c r="N79" s="157">
        <f t="shared" si="3"/>
        <v>0</v>
      </c>
      <c r="O79" s="166" t="s">
        <v>119</v>
      </c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</row>
    <row r="80" spans="1:75" ht="31.5">
      <c r="A80" s="16" t="s">
        <v>124</v>
      </c>
      <c r="B80" s="18" t="s">
        <v>119</v>
      </c>
      <c r="C80" s="75" t="s">
        <v>3042</v>
      </c>
      <c r="D80" s="16"/>
      <c r="E80" s="16"/>
      <c r="F80" s="25">
        <v>3</v>
      </c>
      <c r="G80" s="16" t="s">
        <v>126</v>
      </c>
      <c r="H80" s="16" t="s">
        <v>3043</v>
      </c>
      <c r="I80" s="18" t="s">
        <v>123</v>
      </c>
      <c r="J80" s="18" t="s">
        <v>24</v>
      </c>
      <c r="K80" s="18">
        <v>2017</v>
      </c>
      <c r="L80" s="62">
        <v>306.90000000000003</v>
      </c>
      <c r="M80" s="150">
        <f t="shared" si="2"/>
        <v>0</v>
      </c>
      <c r="N80" s="157">
        <f t="shared" si="3"/>
        <v>0</v>
      </c>
      <c r="O80" s="166" t="s">
        <v>119</v>
      </c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</row>
    <row r="81" spans="1:75" ht="31.5">
      <c r="A81" s="16" t="s">
        <v>127</v>
      </c>
      <c r="B81" s="18" t="s">
        <v>119</v>
      </c>
      <c r="C81" s="75" t="s">
        <v>1717</v>
      </c>
      <c r="D81" s="16" t="s">
        <v>120</v>
      </c>
      <c r="E81" s="16" t="s">
        <v>121</v>
      </c>
      <c r="F81" s="25">
        <v>4</v>
      </c>
      <c r="G81" s="16" t="s">
        <v>122</v>
      </c>
      <c r="H81" s="16" t="s">
        <v>1718</v>
      </c>
      <c r="I81" s="18" t="s">
        <v>123</v>
      </c>
      <c r="J81" s="18" t="s">
        <v>24</v>
      </c>
      <c r="K81" s="18">
        <v>2017</v>
      </c>
      <c r="L81" s="62">
        <v>306.90000000000003</v>
      </c>
      <c r="M81" s="150">
        <f t="shared" si="2"/>
        <v>0</v>
      </c>
      <c r="N81" s="157">
        <f t="shared" si="3"/>
        <v>0</v>
      </c>
      <c r="O81" s="166" t="s">
        <v>119</v>
      </c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</row>
    <row r="82" spans="1:75" ht="31.5">
      <c r="A82" s="16" t="s">
        <v>127</v>
      </c>
      <c r="B82" s="18" t="s">
        <v>119</v>
      </c>
      <c r="C82" s="75" t="s">
        <v>1719</v>
      </c>
      <c r="D82" s="16"/>
      <c r="E82" s="16"/>
      <c r="F82" s="25">
        <v>4</v>
      </c>
      <c r="G82" s="16" t="s">
        <v>122</v>
      </c>
      <c r="H82" s="16" t="s">
        <v>1720</v>
      </c>
      <c r="I82" s="18" t="s">
        <v>123</v>
      </c>
      <c r="J82" s="18" t="s">
        <v>24</v>
      </c>
      <c r="K82" s="18">
        <v>2017</v>
      </c>
      <c r="L82" s="62">
        <v>306.90000000000003</v>
      </c>
      <c r="M82" s="150">
        <f t="shared" si="2"/>
        <v>0</v>
      </c>
      <c r="N82" s="157">
        <f t="shared" si="3"/>
        <v>0</v>
      </c>
      <c r="O82" s="166" t="s">
        <v>119</v>
      </c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</row>
    <row r="83" spans="1:75" s="13" customFormat="1">
      <c r="A83" s="27" t="s">
        <v>128</v>
      </c>
      <c r="B83" s="112"/>
      <c r="C83" s="28"/>
      <c r="D83" s="29"/>
      <c r="E83" s="29"/>
      <c r="F83" s="32"/>
      <c r="G83" s="31"/>
      <c r="H83" s="31"/>
      <c r="I83" s="32"/>
      <c r="J83" s="32"/>
      <c r="K83" s="102"/>
      <c r="L83" s="66"/>
      <c r="M83" s="150">
        <f t="shared" si="2"/>
        <v>0</v>
      </c>
      <c r="N83" s="157"/>
      <c r="O83" s="32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</row>
    <row r="84" spans="1:75" ht="31.5">
      <c r="A84" s="16" t="s">
        <v>129</v>
      </c>
      <c r="B84" s="19" t="s">
        <v>36</v>
      </c>
      <c r="C84" s="16" t="s">
        <v>1725</v>
      </c>
      <c r="D84" s="16" t="s">
        <v>130</v>
      </c>
      <c r="E84" s="16" t="s">
        <v>131</v>
      </c>
      <c r="F84" s="25">
        <v>2</v>
      </c>
      <c r="G84" s="16" t="s">
        <v>132</v>
      </c>
      <c r="H84" s="16" t="s">
        <v>1726</v>
      </c>
      <c r="I84" s="18" t="s">
        <v>133</v>
      </c>
      <c r="J84" s="18" t="s">
        <v>24</v>
      </c>
      <c r="K84" s="18">
        <v>2018</v>
      </c>
      <c r="L84" s="63">
        <v>332.64000000000004</v>
      </c>
      <c r="M84" s="150">
        <f t="shared" si="2"/>
        <v>0</v>
      </c>
      <c r="N84" s="157">
        <f t="shared" si="3"/>
        <v>0</v>
      </c>
      <c r="O84" s="165" t="s">
        <v>36</v>
      </c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</row>
    <row r="85" spans="1:75" ht="31.5">
      <c r="A85" s="16" t="s">
        <v>129</v>
      </c>
      <c r="B85" s="19" t="s">
        <v>36</v>
      </c>
      <c r="C85" s="16" t="s">
        <v>1727</v>
      </c>
      <c r="D85" s="16"/>
      <c r="E85" s="16"/>
      <c r="F85" s="25">
        <v>2</v>
      </c>
      <c r="G85" s="16" t="s">
        <v>132</v>
      </c>
      <c r="H85" s="16" t="s">
        <v>1728</v>
      </c>
      <c r="I85" s="18" t="s">
        <v>133</v>
      </c>
      <c r="J85" s="18" t="s">
        <v>24</v>
      </c>
      <c r="K85" s="18">
        <v>2018</v>
      </c>
      <c r="L85" s="62">
        <v>332.64000000000004</v>
      </c>
      <c r="M85" s="150">
        <f t="shared" si="2"/>
        <v>0</v>
      </c>
      <c r="N85" s="157">
        <f t="shared" si="3"/>
        <v>0</v>
      </c>
      <c r="O85" s="165" t="s">
        <v>36</v>
      </c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</row>
    <row r="86" spans="1:75" ht="31.5">
      <c r="A86" s="16" t="s">
        <v>134</v>
      </c>
      <c r="B86" s="19" t="s">
        <v>36</v>
      </c>
      <c r="C86" s="16" t="s">
        <v>2423</v>
      </c>
      <c r="D86" s="16" t="s">
        <v>135</v>
      </c>
      <c r="E86" s="16" t="s">
        <v>131</v>
      </c>
      <c r="F86" s="25">
        <v>3</v>
      </c>
      <c r="G86" s="16" t="s">
        <v>2424</v>
      </c>
      <c r="H86" s="16" t="s">
        <v>2425</v>
      </c>
      <c r="I86" s="18" t="s">
        <v>133</v>
      </c>
      <c r="J86" s="18" t="s">
        <v>24</v>
      </c>
      <c r="K86" s="18">
        <v>2018</v>
      </c>
      <c r="L86" s="62">
        <v>360.03000000000003</v>
      </c>
      <c r="M86" s="150">
        <f t="shared" si="2"/>
        <v>0</v>
      </c>
      <c r="N86" s="157">
        <f t="shared" si="3"/>
        <v>0</v>
      </c>
      <c r="O86" s="165" t="s">
        <v>36</v>
      </c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</row>
    <row r="87" spans="1:75" ht="31.5">
      <c r="A87" s="16" t="s">
        <v>134</v>
      </c>
      <c r="B87" s="19" t="s">
        <v>36</v>
      </c>
      <c r="C87" s="16" t="s">
        <v>2426</v>
      </c>
      <c r="D87" s="16"/>
      <c r="E87" s="16"/>
      <c r="F87" s="25">
        <v>3</v>
      </c>
      <c r="G87" s="16" t="s">
        <v>2424</v>
      </c>
      <c r="H87" s="16" t="s">
        <v>2427</v>
      </c>
      <c r="I87" s="18" t="s">
        <v>133</v>
      </c>
      <c r="J87" s="18" t="s">
        <v>24</v>
      </c>
      <c r="K87" s="18">
        <v>2018</v>
      </c>
      <c r="L87" s="62">
        <v>360.03000000000003</v>
      </c>
      <c r="M87" s="150">
        <f t="shared" si="2"/>
        <v>0</v>
      </c>
      <c r="N87" s="157">
        <f t="shared" si="3"/>
        <v>0</v>
      </c>
      <c r="O87" s="165" t="s">
        <v>36</v>
      </c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</row>
    <row r="88" spans="1:75" ht="31.5">
      <c r="A88" s="16" t="s">
        <v>136</v>
      </c>
      <c r="B88" s="19" t="s">
        <v>36</v>
      </c>
      <c r="C88" s="16" t="s">
        <v>2428</v>
      </c>
      <c r="D88" s="16" t="s">
        <v>137</v>
      </c>
      <c r="E88" s="16" t="s">
        <v>131</v>
      </c>
      <c r="F88" s="25">
        <v>4</v>
      </c>
      <c r="G88" s="16" t="s">
        <v>138</v>
      </c>
      <c r="H88" s="16" t="s">
        <v>2429</v>
      </c>
      <c r="I88" s="18" t="s">
        <v>133</v>
      </c>
      <c r="J88" s="18" t="s">
        <v>24</v>
      </c>
      <c r="K88" s="18">
        <v>2017</v>
      </c>
      <c r="L88" s="62">
        <v>360.03000000000003</v>
      </c>
      <c r="M88" s="150">
        <f t="shared" si="2"/>
        <v>0</v>
      </c>
      <c r="N88" s="157">
        <f t="shared" si="3"/>
        <v>0</v>
      </c>
      <c r="O88" s="165" t="s">
        <v>36</v>
      </c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</row>
    <row r="89" spans="1:75" ht="31.5">
      <c r="A89" s="16" t="s">
        <v>136</v>
      </c>
      <c r="B89" s="19" t="s">
        <v>36</v>
      </c>
      <c r="C89" s="16" t="s">
        <v>2430</v>
      </c>
      <c r="D89" s="16"/>
      <c r="E89" s="16"/>
      <c r="F89" s="25">
        <v>4</v>
      </c>
      <c r="G89" s="16" t="s">
        <v>138</v>
      </c>
      <c r="H89" s="16" t="s">
        <v>2431</v>
      </c>
      <c r="I89" s="18" t="s">
        <v>133</v>
      </c>
      <c r="J89" s="18" t="s">
        <v>24</v>
      </c>
      <c r="K89" s="18">
        <v>2017</v>
      </c>
      <c r="L89" s="62">
        <v>360.03000000000003</v>
      </c>
      <c r="M89" s="150">
        <f t="shared" si="2"/>
        <v>0</v>
      </c>
      <c r="N89" s="157">
        <f t="shared" si="3"/>
        <v>0</v>
      </c>
      <c r="O89" s="165" t="s">
        <v>36</v>
      </c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</row>
    <row r="90" spans="1:75" ht="47.25">
      <c r="A90" s="16" t="s">
        <v>139</v>
      </c>
      <c r="B90" s="17" t="s">
        <v>19</v>
      </c>
      <c r="C90" s="16" t="s">
        <v>2432</v>
      </c>
      <c r="D90" s="16" t="s">
        <v>140</v>
      </c>
      <c r="E90" s="16" t="s">
        <v>128</v>
      </c>
      <c r="F90" s="25">
        <v>2</v>
      </c>
      <c r="G90" s="16" t="s">
        <v>141</v>
      </c>
      <c r="H90" s="16" t="s">
        <v>1547</v>
      </c>
      <c r="I90" s="18" t="s">
        <v>142</v>
      </c>
      <c r="J90" s="18" t="s">
        <v>24</v>
      </c>
      <c r="K90" s="18">
        <v>2018</v>
      </c>
      <c r="L90" s="62">
        <v>598.07000000000005</v>
      </c>
      <c r="M90" s="150">
        <f t="shared" si="2"/>
        <v>0</v>
      </c>
      <c r="N90" s="157">
        <f t="shared" si="3"/>
        <v>0</v>
      </c>
      <c r="O90" s="164" t="s">
        <v>19</v>
      </c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</row>
    <row r="91" spans="1:75" ht="47.25">
      <c r="A91" s="16" t="s">
        <v>143</v>
      </c>
      <c r="B91" s="17" t="s">
        <v>19</v>
      </c>
      <c r="C91" s="75" t="s">
        <v>3044</v>
      </c>
      <c r="D91" s="16" t="s">
        <v>140</v>
      </c>
      <c r="E91" s="16" t="s">
        <v>131</v>
      </c>
      <c r="F91" s="25">
        <v>3</v>
      </c>
      <c r="G91" s="16" t="s">
        <v>141</v>
      </c>
      <c r="H91" s="16" t="s">
        <v>3045</v>
      </c>
      <c r="I91" s="18" t="s">
        <v>142</v>
      </c>
      <c r="J91" s="18" t="s">
        <v>24</v>
      </c>
      <c r="K91" s="18">
        <v>2017</v>
      </c>
      <c r="L91" s="62">
        <v>361.90000000000003</v>
      </c>
      <c r="M91" s="150">
        <f t="shared" si="2"/>
        <v>0</v>
      </c>
      <c r="N91" s="157">
        <f t="shared" si="3"/>
        <v>0</v>
      </c>
      <c r="O91" s="164" t="s">
        <v>19</v>
      </c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</row>
    <row r="92" spans="1:75" ht="47.25">
      <c r="A92" s="16" t="s">
        <v>143</v>
      </c>
      <c r="B92" s="17" t="s">
        <v>19</v>
      </c>
      <c r="C92" s="75" t="s">
        <v>3046</v>
      </c>
      <c r="D92" s="16"/>
      <c r="E92" s="16"/>
      <c r="F92" s="25">
        <v>3</v>
      </c>
      <c r="G92" s="16" t="s">
        <v>141</v>
      </c>
      <c r="H92" s="16" t="s">
        <v>3047</v>
      </c>
      <c r="I92" s="18" t="s">
        <v>142</v>
      </c>
      <c r="J92" s="18" t="s">
        <v>24</v>
      </c>
      <c r="K92" s="18">
        <v>2017</v>
      </c>
      <c r="L92" s="62">
        <v>361.90000000000003</v>
      </c>
      <c r="M92" s="150">
        <f t="shared" si="2"/>
        <v>0</v>
      </c>
      <c r="N92" s="157">
        <f t="shared" si="3"/>
        <v>0</v>
      </c>
      <c r="O92" s="164" t="s">
        <v>19</v>
      </c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</row>
    <row r="93" spans="1:75" ht="47.25">
      <c r="A93" s="16" t="s">
        <v>144</v>
      </c>
      <c r="B93" s="17" t="s">
        <v>19</v>
      </c>
      <c r="C93" s="75" t="s">
        <v>3048</v>
      </c>
      <c r="D93" s="16" t="s">
        <v>145</v>
      </c>
      <c r="E93" s="16" t="s">
        <v>131</v>
      </c>
      <c r="F93" s="25">
        <v>4</v>
      </c>
      <c r="G93" s="16" t="s">
        <v>146</v>
      </c>
      <c r="H93" s="16" t="s">
        <v>3049</v>
      </c>
      <c r="I93" s="18" t="s">
        <v>142</v>
      </c>
      <c r="J93" s="18" t="s">
        <v>24</v>
      </c>
      <c r="K93" s="18">
        <v>2018</v>
      </c>
      <c r="L93" s="62">
        <v>361.90000000000003</v>
      </c>
      <c r="M93" s="150">
        <f t="shared" si="2"/>
        <v>0</v>
      </c>
      <c r="N93" s="157">
        <f t="shared" si="3"/>
        <v>0</v>
      </c>
      <c r="O93" s="164" t="s">
        <v>19</v>
      </c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</row>
    <row r="94" spans="1:75" ht="47.25">
      <c r="A94" s="16" t="s">
        <v>144</v>
      </c>
      <c r="B94" s="17" t="s">
        <v>19</v>
      </c>
      <c r="C94" s="75" t="s">
        <v>3050</v>
      </c>
      <c r="D94" s="16"/>
      <c r="E94" s="16"/>
      <c r="F94" s="25">
        <v>4</v>
      </c>
      <c r="G94" s="16" t="s">
        <v>146</v>
      </c>
      <c r="H94" s="16" t="s">
        <v>3051</v>
      </c>
      <c r="I94" s="18" t="s">
        <v>142</v>
      </c>
      <c r="J94" s="18" t="s">
        <v>24</v>
      </c>
      <c r="K94" s="18">
        <v>2018</v>
      </c>
      <c r="L94" s="62">
        <v>361.90000000000003</v>
      </c>
      <c r="M94" s="150">
        <f t="shared" si="2"/>
        <v>0</v>
      </c>
      <c r="N94" s="157">
        <f t="shared" si="3"/>
        <v>0</v>
      </c>
      <c r="O94" s="164" t="s">
        <v>19</v>
      </c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</row>
    <row r="95" spans="1:75" s="13" customFormat="1">
      <c r="A95" s="27" t="s">
        <v>147</v>
      </c>
      <c r="B95" s="112"/>
      <c r="C95" s="28"/>
      <c r="D95" s="29"/>
      <c r="E95" s="29"/>
      <c r="F95" s="30"/>
      <c r="G95" s="31"/>
      <c r="H95" s="31"/>
      <c r="I95" s="32"/>
      <c r="J95" s="32"/>
      <c r="K95" s="102"/>
      <c r="L95" s="66"/>
      <c r="M95" s="150">
        <f t="shared" si="2"/>
        <v>0</v>
      </c>
      <c r="N95" s="157"/>
      <c r="O95" s="30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</row>
    <row r="96" spans="1:75" ht="47.25">
      <c r="A96" s="16" t="s">
        <v>148</v>
      </c>
      <c r="B96" s="18" t="s">
        <v>119</v>
      </c>
      <c r="C96" s="75" t="s">
        <v>1729</v>
      </c>
      <c r="D96" s="16" t="s">
        <v>149</v>
      </c>
      <c r="E96" s="16" t="s">
        <v>147</v>
      </c>
      <c r="F96" s="25">
        <v>2</v>
      </c>
      <c r="G96" s="16" t="s">
        <v>150</v>
      </c>
      <c r="H96" s="16" t="s">
        <v>1730</v>
      </c>
      <c r="I96" s="18" t="s">
        <v>151</v>
      </c>
      <c r="J96" s="18" t="s">
        <v>24</v>
      </c>
      <c r="K96" s="96">
        <v>2017</v>
      </c>
      <c r="L96" s="63">
        <v>391.16000000000008</v>
      </c>
      <c r="M96" s="150">
        <f t="shared" si="2"/>
        <v>0</v>
      </c>
      <c r="N96" s="157">
        <f t="shared" si="3"/>
        <v>0</v>
      </c>
      <c r="O96" s="166" t="s">
        <v>119</v>
      </c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7"/>
    </row>
    <row r="97" spans="1:75" ht="42" customHeight="1">
      <c r="A97" s="16" t="s">
        <v>148</v>
      </c>
      <c r="B97" s="18" t="s">
        <v>119</v>
      </c>
      <c r="C97" s="75" t="s">
        <v>1731</v>
      </c>
      <c r="D97" s="16"/>
      <c r="E97" s="16"/>
      <c r="F97" s="25">
        <v>2</v>
      </c>
      <c r="G97" s="16" t="s">
        <v>150</v>
      </c>
      <c r="H97" s="16" t="s">
        <v>1732</v>
      </c>
      <c r="I97" s="18" t="s">
        <v>151</v>
      </c>
      <c r="J97" s="18" t="s">
        <v>24</v>
      </c>
      <c r="K97" s="18">
        <v>2017</v>
      </c>
      <c r="L97" s="62">
        <v>391.16000000000008</v>
      </c>
      <c r="M97" s="150">
        <f t="shared" si="2"/>
        <v>0</v>
      </c>
      <c r="N97" s="157">
        <f t="shared" si="3"/>
        <v>0</v>
      </c>
      <c r="O97" s="166" t="s">
        <v>119</v>
      </c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</row>
    <row r="98" spans="1:75" ht="48.75" customHeight="1">
      <c r="A98" s="16" t="s">
        <v>152</v>
      </c>
      <c r="B98" s="18" t="s">
        <v>119</v>
      </c>
      <c r="C98" s="75" t="s">
        <v>3052</v>
      </c>
      <c r="D98" s="16" t="s">
        <v>149</v>
      </c>
      <c r="E98" s="16" t="s">
        <v>147</v>
      </c>
      <c r="F98" s="25">
        <v>3</v>
      </c>
      <c r="G98" s="16" t="s">
        <v>150</v>
      </c>
      <c r="H98" s="16" t="s">
        <v>3053</v>
      </c>
      <c r="I98" s="18" t="s">
        <v>151</v>
      </c>
      <c r="J98" s="18" t="s">
        <v>24</v>
      </c>
      <c r="K98" s="18">
        <v>2018</v>
      </c>
      <c r="L98" s="62">
        <v>391.16000000000008</v>
      </c>
      <c r="M98" s="150">
        <f t="shared" si="2"/>
        <v>0</v>
      </c>
      <c r="N98" s="157">
        <f t="shared" si="3"/>
        <v>0</v>
      </c>
      <c r="O98" s="166" t="s">
        <v>119</v>
      </c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7"/>
    </row>
    <row r="99" spans="1:75" ht="48.75" customHeight="1">
      <c r="A99" s="16" t="s">
        <v>152</v>
      </c>
      <c r="B99" s="18" t="s">
        <v>119</v>
      </c>
      <c r="C99" s="75" t="s">
        <v>3054</v>
      </c>
      <c r="D99" s="16"/>
      <c r="E99" s="16"/>
      <c r="F99" s="25">
        <v>3</v>
      </c>
      <c r="G99" s="16" t="s">
        <v>150</v>
      </c>
      <c r="H99" s="16" t="s">
        <v>3055</v>
      </c>
      <c r="I99" s="18" t="s">
        <v>151</v>
      </c>
      <c r="J99" s="18" t="s">
        <v>24</v>
      </c>
      <c r="K99" s="18">
        <v>2018</v>
      </c>
      <c r="L99" s="62">
        <v>391.16000000000008</v>
      </c>
      <c r="M99" s="150">
        <f t="shared" si="2"/>
        <v>0</v>
      </c>
      <c r="N99" s="157">
        <f t="shared" si="3"/>
        <v>0</v>
      </c>
      <c r="O99" s="166" t="s">
        <v>119</v>
      </c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</row>
    <row r="100" spans="1:75" ht="48" customHeight="1">
      <c r="A100" s="16" t="s">
        <v>153</v>
      </c>
      <c r="B100" s="18" t="s">
        <v>119</v>
      </c>
      <c r="C100" s="75" t="s">
        <v>3056</v>
      </c>
      <c r="D100" s="16" t="s">
        <v>149</v>
      </c>
      <c r="E100" s="16" t="s">
        <v>154</v>
      </c>
      <c r="F100" s="25">
        <v>4</v>
      </c>
      <c r="G100" s="16" t="s">
        <v>150</v>
      </c>
      <c r="H100" s="16" t="s">
        <v>3057</v>
      </c>
      <c r="I100" s="18" t="s">
        <v>151</v>
      </c>
      <c r="J100" s="18" t="s">
        <v>24</v>
      </c>
      <c r="K100" s="18">
        <v>2018</v>
      </c>
      <c r="L100" s="62">
        <v>391.16000000000008</v>
      </c>
      <c r="M100" s="150">
        <f t="shared" si="2"/>
        <v>0</v>
      </c>
      <c r="N100" s="157">
        <f t="shared" si="3"/>
        <v>0</v>
      </c>
      <c r="O100" s="166" t="s">
        <v>119</v>
      </c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</row>
    <row r="101" spans="1:75" ht="48" customHeight="1">
      <c r="A101" s="16" t="s">
        <v>153</v>
      </c>
      <c r="B101" s="18" t="s">
        <v>119</v>
      </c>
      <c r="C101" s="75" t="s">
        <v>3058</v>
      </c>
      <c r="D101" s="16"/>
      <c r="E101" s="16"/>
      <c r="F101" s="25">
        <v>4</v>
      </c>
      <c r="G101" s="16" t="s">
        <v>150</v>
      </c>
      <c r="H101" s="16" t="s">
        <v>3059</v>
      </c>
      <c r="I101" s="18" t="s">
        <v>151</v>
      </c>
      <c r="J101" s="18" t="s">
        <v>24</v>
      </c>
      <c r="K101" s="18">
        <v>2018</v>
      </c>
      <c r="L101" s="62">
        <v>391.16000000000008</v>
      </c>
      <c r="M101" s="150">
        <f t="shared" si="2"/>
        <v>0</v>
      </c>
      <c r="N101" s="157">
        <f t="shared" si="3"/>
        <v>0</v>
      </c>
      <c r="O101" s="166" t="s">
        <v>119</v>
      </c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</row>
    <row r="102" spans="1:75" s="13" customFormat="1">
      <c r="A102" s="33" t="s">
        <v>155</v>
      </c>
      <c r="B102" s="113"/>
      <c r="C102" s="34"/>
      <c r="D102" s="12"/>
      <c r="E102" s="12"/>
      <c r="F102" s="58"/>
      <c r="G102" s="34"/>
      <c r="H102" s="34"/>
      <c r="I102" s="35"/>
      <c r="J102" s="35"/>
      <c r="K102" s="99"/>
      <c r="L102" s="67"/>
      <c r="M102" s="150">
        <f t="shared" si="2"/>
        <v>0</v>
      </c>
      <c r="N102" s="157"/>
      <c r="O102" s="5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</row>
    <row r="103" spans="1:75" ht="47.25">
      <c r="A103" s="16" t="s">
        <v>156</v>
      </c>
      <c r="B103" s="19" t="s">
        <v>157</v>
      </c>
      <c r="C103" s="16" t="s">
        <v>1548</v>
      </c>
      <c r="D103" s="16" t="s">
        <v>158</v>
      </c>
      <c r="E103" s="16" t="s">
        <v>159</v>
      </c>
      <c r="F103" s="25">
        <v>1</v>
      </c>
      <c r="G103" s="16" t="s">
        <v>160</v>
      </c>
      <c r="H103" s="16" t="s">
        <v>1549</v>
      </c>
      <c r="I103" s="18" t="s">
        <v>161</v>
      </c>
      <c r="J103" s="18" t="s">
        <v>24</v>
      </c>
      <c r="K103" s="96">
        <v>2018</v>
      </c>
      <c r="L103" s="63">
        <v>313.06000000000006</v>
      </c>
      <c r="M103" s="150">
        <f t="shared" si="2"/>
        <v>0</v>
      </c>
      <c r="N103" s="157">
        <f t="shared" si="3"/>
        <v>0</v>
      </c>
      <c r="O103" s="165" t="s">
        <v>157</v>
      </c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</row>
    <row r="104" spans="1:75" ht="47.25">
      <c r="A104" s="16" t="s">
        <v>156</v>
      </c>
      <c r="B104" s="19" t="s">
        <v>157</v>
      </c>
      <c r="C104" s="16" t="s">
        <v>1550</v>
      </c>
      <c r="D104" s="16"/>
      <c r="E104" s="16"/>
      <c r="F104" s="25">
        <v>1</v>
      </c>
      <c r="G104" s="16" t="s">
        <v>160</v>
      </c>
      <c r="H104" s="16" t="s">
        <v>1551</v>
      </c>
      <c r="I104" s="18" t="s">
        <v>161</v>
      </c>
      <c r="J104" s="18" t="s">
        <v>24</v>
      </c>
      <c r="K104" s="18">
        <v>2018</v>
      </c>
      <c r="L104" s="62">
        <v>313.06000000000006</v>
      </c>
      <c r="M104" s="150">
        <f t="shared" si="2"/>
        <v>0</v>
      </c>
      <c r="N104" s="157">
        <f t="shared" si="3"/>
        <v>0</v>
      </c>
      <c r="O104" s="165" t="s">
        <v>157</v>
      </c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</row>
    <row r="105" spans="1:75" ht="47.25" customHeight="1">
      <c r="A105" s="16" t="s">
        <v>162</v>
      </c>
      <c r="B105" s="19" t="s">
        <v>157</v>
      </c>
      <c r="C105" s="16" t="s">
        <v>1374</v>
      </c>
      <c r="D105" s="16" t="s">
        <v>158</v>
      </c>
      <c r="E105" s="16" t="s">
        <v>159</v>
      </c>
      <c r="F105" s="25">
        <v>2</v>
      </c>
      <c r="G105" s="16" t="s">
        <v>160</v>
      </c>
      <c r="H105" s="16" t="s">
        <v>1375</v>
      </c>
      <c r="I105" s="18" t="s">
        <v>161</v>
      </c>
      <c r="J105" s="18" t="s">
        <v>24</v>
      </c>
      <c r="K105" s="18">
        <v>2018</v>
      </c>
      <c r="L105" s="62">
        <v>344.3</v>
      </c>
      <c r="M105" s="150">
        <f t="shared" si="2"/>
        <v>0</v>
      </c>
      <c r="N105" s="157">
        <f t="shared" si="3"/>
        <v>0</v>
      </c>
      <c r="O105" s="165" t="s">
        <v>157</v>
      </c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</row>
    <row r="106" spans="1:75" ht="47.25" customHeight="1">
      <c r="A106" s="16" t="s">
        <v>162</v>
      </c>
      <c r="B106" s="19" t="s">
        <v>157</v>
      </c>
      <c r="C106" s="16" t="s">
        <v>1376</v>
      </c>
      <c r="D106" s="16"/>
      <c r="E106" s="16"/>
      <c r="F106" s="25">
        <v>2</v>
      </c>
      <c r="G106" s="16" t="s">
        <v>160</v>
      </c>
      <c r="H106" s="16" t="s">
        <v>1377</v>
      </c>
      <c r="I106" s="18" t="s">
        <v>161</v>
      </c>
      <c r="J106" s="18" t="s">
        <v>24</v>
      </c>
      <c r="K106" s="18">
        <v>2018</v>
      </c>
      <c r="L106" s="62">
        <v>344.3</v>
      </c>
      <c r="M106" s="150">
        <f t="shared" si="2"/>
        <v>0</v>
      </c>
      <c r="N106" s="157">
        <f t="shared" si="3"/>
        <v>0</v>
      </c>
      <c r="O106" s="165" t="s">
        <v>157</v>
      </c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</row>
    <row r="107" spans="1:75" ht="47.25">
      <c r="A107" s="16" t="s">
        <v>163</v>
      </c>
      <c r="B107" s="19" t="s">
        <v>157</v>
      </c>
      <c r="C107" s="16" t="s">
        <v>1378</v>
      </c>
      <c r="D107" s="16" t="s">
        <v>158</v>
      </c>
      <c r="E107" s="16" t="s">
        <v>159</v>
      </c>
      <c r="F107" s="25">
        <v>3</v>
      </c>
      <c r="G107" s="16" t="s">
        <v>164</v>
      </c>
      <c r="H107" s="16" t="s">
        <v>1379</v>
      </c>
      <c r="I107" s="18" t="s">
        <v>161</v>
      </c>
      <c r="J107" s="18" t="s">
        <v>24</v>
      </c>
      <c r="K107" s="18">
        <v>2018</v>
      </c>
      <c r="L107" s="62">
        <v>344.3</v>
      </c>
      <c r="M107" s="150">
        <f t="shared" si="2"/>
        <v>0</v>
      </c>
      <c r="N107" s="157">
        <f t="shared" si="3"/>
        <v>0</v>
      </c>
      <c r="O107" s="165" t="s">
        <v>157</v>
      </c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7"/>
      <c r="BU107" s="177"/>
      <c r="BV107" s="177"/>
      <c r="BW107" s="177"/>
    </row>
    <row r="108" spans="1:75" ht="47.25">
      <c r="A108" s="16" t="s">
        <v>163</v>
      </c>
      <c r="B108" s="19" t="s">
        <v>157</v>
      </c>
      <c r="C108" s="16" t="s">
        <v>1380</v>
      </c>
      <c r="D108" s="16"/>
      <c r="E108" s="16"/>
      <c r="F108" s="25">
        <v>3</v>
      </c>
      <c r="G108" s="16" t="s">
        <v>160</v>
      </c>
      <c r="H108" s="16" t="s">
        <v>1381</v>
      </c>
      <c r="I108" s="18" t="s">
        <v>161</v>
      </c>
      <c r="J108" s="18" t="s">
        <v>24</v>
      </c>
      <c r="K108" s="18">
        <v>2018</v>
      </c>
      <c r="L108" s="62">
        <v>344.3</v>
      </c>
      <c r="M108" s="150">
        <f t="shared" si="2"/>
        <v>0</v>
      </c>
      <c r="N108" s="157">
        <f t="shared" si="3"/>
        <v>0</v>
      </c>
      <c r="O108" s="165" t="s">
        <v>157</v>
      </c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7"/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</row>
    <row r="109" spans="1:75" ht="47.25">
      <c r="A109" s="16" t="s">
        <v>165</v>
      </c>
      <c r="B109" s="19" t="s">
        <v>157</v>
      </c>
      <c r="C109" s="16" t="s">
        <v>1382</v>
      </c>
      <c r="D109" s="16" t="s">
        <v>158</v>
      </c>
      <c r="E109" s="16" t="s">
        <v>159</v>
      </c>
      <c r="F109" s="25">
        <v>4</v>
      </c>
      <c r="G109" s="16" t="s">
        <v>160</v>
      </c>
      <c r="H109" s="16" t="s">
        <v>1383</v>
      </c>
      <c r="I109" s="18" t="s">
        <v>161</v>
      </c>
      <c r="J109" s="18" t="s">
        <v>24</v>
      </c>
      <c r="K109" s="18">
        <v>2018</v>
      </c>
      <c r="L109" s="62">
        <v>344.3</v>
      </c>
      <c r="M109" s="150">
        <f t="shared" si="2"/>
        <v>0</v>
      </c>
      <c r="N109" s="157">
        <f t="shared" si="3"/>
        <v>0</v>
      </c>
      <c r="O109" s="165" t="s">
        <v>157</v>
      </c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</row>
    <row r="110" spans="1:75" ht="47.25">
      <c r="A110" s="16" t="s">
        <v>165</v>
      </c>
      <c r="B110" s="19" t="s">
        <v>157</v>
      </c>
      <c r="C110" s="16" t="s">
        <v>1384</v>
      </c>
      <c r="D110" s="16"/>
      <c r="E110" s="16"/>
      <c r="F110" s="25">
        <v>4</v>
      </c>
      <c r="G110" s="16" t="s">
        <v>160</v>
      </c>
      <c r="H110" s="16" t="s">
        <v>1385</v>
      </c>
      <c r="I110" s="18" t="s">
        <v>161</v>
      </c>
      <c r="J110" s="18" t="s">
        <v>24</v>
      </c>
      <c r="K110" s="18">
        <v>2018</v>
      </c>
      <c r="L110" s="62">
        <v>344.3</v>
      </c>
      <c r="M110" s="150">
        <f t="shared" si="2"/>
        <v>0</v>
      </c>
      <c r="N110" s="157">
        <f t="shared" si="3"/>
        <v>0</v>
      </c>
      <c r="O110" s="165" t="s">
        <v>157</v>
      </c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</row>
    <row r="111" spans="1:75" ht="38.25" customHeight="1">
      <c r="A111" s="16" t="s">
        <v>166</v>
      </c>
      <c r="B111" s="17" t="s">
        <v>19</v>
      </c>
      <c r="C111" s="16" t="s">
        <v>1386</v>
      </c>
      <c r="D111" s="16" t="s">
        <v>167</v>
      </c>
      <c r="E111" s="16" t="s">
        <v>159</v>
      </c>
      <c r="F111" s="25">
        <v>1</v>
      </c>
      <c r="G111" s="16" t="s">
        <v>168</v>
      </c>
      <c r="H111" s="16" t="s">
        <v>1387</v>
      </c>
      <c r="I111" s="18" t="s">
        <v>169</v>
      </c>
      <c r="J111" s="18" t="s">
        <v>24</v>
      </c>
      <c r="K111" s="18">
        <v>2018</v>
      </c>
      <c r="L111" s="62">
        <v>313.06000000000006</v>
      </c>
      <c r="M111" s="150">
        <f t="shared" si="2"/>
        <v>4</v>
      </c>
      <c r="N111" s="157">
        <f t="shared" si="3"/>
        <v>1252.2400000000002</v>
      </c>
      <c r="O111" s="164" t="s">
        <v>19</v>
      </c>
      <c r="P111" s="177"/>
      <c r="Q111" s="177"/>
      <c r="R111" s="177"/>
      <c r="S111" s="177"/>
      <c r="T111" s="177"/>
      <c r="U111" s="177">
        <v>4</v>
      </c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7"/>
      <c r="BG111" s="177"/>
      <c r="BH111" s="177"/>
      <c r="BI111" s="177"/>
      <c r="BJ111" s="177"/>
      <c r="BK111" s="177"/>
      <c r="BL111" s="177"/>
      <c r="BM111" s="177"/>
      <c r="BN111" s="177"/>
      <c r="BO111" s="177"/>
      <c r="BP111" s="177"/>
      <c r="BQ111" s="177"/>
      <c r="BR111" s="177"/>
      <c r="BS111" s="177"/>
      <c r="BT111" s="177"/>
      <c r="BU111" s="177"/>
      <c r="BV111" s="177"/>
      <c r="BW111" s="177"/>
    </row>
    <row r="112" spans="1:75" ht="38.25" customHeight="1">
      <c r="A112" s="16" t="s">
        <v>166</v>
      </c>
      <c r="B112" s="17" t="s">
        <v>19</v>
      </c>
      <c r="C112" s="16" t="s">
        <v>1388</v>
      </c>
      <c r="D112" s="16"/>
      <c r="E112" s="16"/>
      <c r="F112" s="25">
        <v>1</v>
      </c>
      <c r="G112" s="16" t="s">
        <v>168</v>
      </c>
      <c r="H112" s="16" t="s">
        <v>1389</v>
      </c>
      <c r="I112" s="18" t="s">
        <v>169</v>
      </c>
      <c r="J112" s="18" t="s">
        <v>24</v>
      </c>
      <c r="K112" s="18">
        <v>2018</v>
      </c>
      <c r="L112" s="62">
        <v>313.06000000000006</v>
      </c>
      <c r="M112" s="150">
        <f t="shared" si="2"/>
        <v>4</v>
      </c>
      <c r="N112" s="157">
        <f t="shared" si="3"/>
        <v>1252.2400000000002</v>
      </c>
      <c r="O112" s="164" t="s">
        <v>19</v>
      </c>
      <c r="P112" s="177"/>
      <c r="Q112" s="177"/>
      <c r="R112" s="177"/>
      <c r="S112" s="177"/>
      <c r="T112" s="177"/>
      <c r="U112" s="177">
        <v>4</v>
      </c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</row>
    <row r="113" spans="1:75" ht="47.25">
      <c r="A113" s="16" t="s">
        <v>170</v>
      </c>
      <c r="B113" s="17" t="s">
        <v>19</v>
      </c>
      <c r="C113" s="16" t="s">
        <v>1390</v>
      </c>
      <c r="D113" s="16" t="s">
        <v>171</v>
      </c>
      <c r="E113" s="16" t="s">
        <v>159</v>
      </c>
      <c r="F113" s="25">
        <v>2</v>
      </c>
      <c r="G113" s="16" t="s">
        <v>172</v>
      </c>
      <c r="H113" s="16" t="s">
        <v>1391</v>
      </c>
      <c r="I113" s="18" t="s">
        <v>169</v>
      </c>
      <c r="J113" s="18" t="s">
        <v>24</v>
      </c>
      <c r="K113" s="18">
        <v>2018</v>
      </c>
      <c r="L113" s="62">
        <v>344.3</v>
      </c>
      <c r="M113" s="150">
        <f t="shared" si="2"/>
        <v>65</v>
      </c>
      <c r="N113" s="157">
        <f t="shared" si="3"/>
        <v>22379.5</v>
      </c>
      <c r="O113" s="164" t="s">
        <v>19</v>
      </c>
      <c r="P113" s="177"/>
      <c r="Q113" s="177">
        <v>55</v>
      </c>
      <c r="R113" s="177"/>
      <c r="S113" s="177"/>
      <c r="T113" s="177"/>
      <c r="U113" s="177"/>
      <c r="V113" s="177"/>
      <c r="W113" s="177"/>
      <c r="X113" s="177">
        <v>10</v>
      </c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</row>
    <row r="114" spans="1:75" ht="41.25" customHeight="1">
      <c r="A114" s="16" t="s">
        <v>170</v>
      </c>
      <c r="B114" s="17" t="s">
        <v>19</v>
      </c>
      <c r="C114" s="16" t="s">
        <v>1392</v>
      </c>
      <c r="D114" s="16"/>
      <c r="E114" s="16"/>
      <c r="F114" s="25">
        <v>2</v>
      </c>
      <c r="G114" s="16" t="s">
        <v>172</v>
      </c>
      <c r="H114" s="16" t="s">
        <v>1393</v>
      </c>
      <c r="I114" s="18" t="s">
        <v>169</v>
      </c>
      <c r="J114" s="18" t="s">
        <v>24</v>
      </c>
      <c r="K114" s="18">
        <v>2018</v>
      </c>
      <c r="L114" s="62">
        <v>344.3</v>
      </c>
      <c r="M114" s="150">
        <f t="shared" si="2"/>
        <v>65</v>
      </c>
      <c r="N114" s="157">
        <f t="shared" si="3"/>
        <v>22379.5</v>
      </c>
      <c r="O114" s="164" t="s">
        <v>19</v>
      </c>
      <c r="P114" s="177"/>
      <c r="Q114" s="177">
        <v>55</v>
      </c>
      <c r="R114" s="177"/>
      <c r="S114" s="177"/>
      <c r="T114" s="177"/>
      <c r="U114" s="177"/>
      <c r="V114" s="177"/>
      <c r="W114" s="177"/>
      <c r="X114" s="177">
        <v>10</v>
      </c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</row>
    <row r="115" spans="1:75" ht="47.25">
      <c r="A115" s="16" t="s">
        <v>173</v>
      </c>
      <c r="B115" s="17" t="s">
        <v>19</v>
      </c>
      <c r="C115" s="16" t="s">
        <v>1394</v>
      </c>
      <c r="D115" s="16" t="s">
        <v>171</v>
      </c>
      <c r="E115" s="16" t="s">
        <v>159</v>
      </c>
      <c r="F115" s="25">
        <v>3</v>
      </c>
      <c r="G115" s="16" t="s">
        <v>172</v>
      </c>
      <c r="H115" s="16" t="s">
        <v>1395</v>
      </c>
      <c r="I115" s="18" t="s">
        <v>169</v>
      </c>
      <c r="J115" s="18" t="s">
        <v>24</v>
      </c>
      <c r="K115" s="18">
        <v>2018</v>
      </c>
      <c r="L115" s="62">
        <v>344.3</v>
      </c>
      <c r="M115" s="150">
        <f t="shared" si="2"/>
        <v>121</v>
      </c>
      <c r="N115" s="157">
        <f t="shared" si="3"/>
        <v>41660.300000000003</v>
      </c>
      <c r="O115" s="164" t="s">
        <v>19</v>
      </c>
      <c r="P115" s="177"/>
      <c r="Q115" s="177">
        <v>55</v>
      </c>
      <c r="R115" s="177"/>
      <c r="S115" s="177">
        <v>11</v>
      </c>
      <c r="T115" s="177"/>
      <c r="U115" s="177"/>
      <c r="V115" s="177"/>
      <c r="W115" s="177">
        <v>50</v>
      </c>
      <c r="X115" s="177">
        <v>5</v>
      </c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  <c r="BJ115" s="177"/>
      <c r="BK115" s="177"/>
      <c r="BL115" s="177"/>
      <c r="BM115" s="177"/>
      <c r="BN115" s="177"/>
      <c r="BO115" s="177"/>
      <c r="BP115" s="177"/>
      <c r="BQ115" s="177"/>
      <c r="BR115" s="177"/>
      <c r="BS115" s="177"/>
      <c r="BT115" s="177"/>
      <c r="BU115" s="177"/>
      <c r="BV115" s="177"/>
      <c r="BW115" s="177"/>
    </row>
    <row r="116" spans="1:75" ht="47.25">
      <c r="A116" s="16" t="s">
        <v>173</v>
      </c>
      <c r="B116" s="17" t="s">
        <v>19</v>
      </c>
      <c r="C116" s="16" t="s">
        <v>1396</v>
      </c>
      <c r="D116" s="16"/>
      <c r="E116" s="16"/>
      <c r="F116" s="25">
        <v>3</v>
      </c>
      <c r="G116" s="16" t="s">
        <v>172</v>
      </c>
      <c r="H116" s="16" t="s">
        <v>1397</v>
      </c>
      <c r="I116" s="18" t="s">
        <v>169</v>
      </c>
      <c r="J116" s="18" t="s">
        <v>24</v>
      </c>
      <c r="K116" s="18">
        <v>2018</v>
      </c>
      <c r="L116" s="62">
        <v>344.3</v>
      </c>
      <c r="M116" s="150">
        <f t="shared" si="2"/>
        <v>121</v>
      </c>
      <c r="N116" s="157">
        <f t="shared" si="3"/>
        <v>41660.300000000003</v>
      </c>
      <c r="O116" s="164" t="s">
        <v>19</v>
      </c>
      <c r="P116" s="177"/>
      <c r="Q116" s="177">
        <v>55</v>
      </c>
      <c r="R116" s="177"/>
      <c r="S116" s="177">
        <v>11</v>
      </c>
      <c r="T116" s="177"/>
      <c r="U116" s="177"/>
      <c r="V116" s="177"/>
      <c r="W116" s="177">
        <v>50</v>
      </c>
      <c r="X116" s="177">
        <v>5</v>
      </c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7"/>
      <c r="BG116" s="177"/>
      <c r="BH116" s="177"/>
      <c r="BI116" s="177"/>
      <c r="BJ116" s="177"/>
      <c r="BK116" s="177"/>
      <c r="BL116" s="177"/>
      <c r="BM116" s="177"/>
      <c r="BN116" s="177"/>
      <c r="BO116" s="177"/>
      <c r="BP116" s="177"/>
      <c r="BQ116" s="177"/>
      <c r="BR116" s="177"/>
      <c r="BS116" s="177"/>
      <c r="BT116" s="177"/>
      <c r="BU116" s="177"/>
      <c r="BV116" s="177"/>
      <c r="BW116" s="177"/>
    </row>
    <row r="117" spans="1:75" ht="48.75" customHeight="1">
      <c r="A117" s="16" t="s">
        <v>174</v>
      </c>
      <c r="B117" s="17" t="s">
        <v>19</v>
      </c>
      <c r="C117" s="16" t="s">
        <v>1398</v>
      </c>
      <c r="D117" s="16" t="s">
        <v>171</v>
      </c>
      <c r="E117" s="16" t="s">
        <v>159</v>
      </c>
      <c r="F117" s="25">
        <v>4</v>
      </c>
      <c r="G117" s="16" t="s">
        <v>172</v>
      </c>
      <c r="H117" s="16" t="s">
        <v>1399</v>
      </c>
      <c r="I117" s="18" t="s">
        <v>169</v>
      </c>
      <c r="J117" s="18" t="s">
        <v>24</v>
      </c>
      <c r="K117" s="18">
        <v>2018</v>
      </c>
      <c r="L117" s="62">
        <v>344.3</v>
      </c>
      <c r="M117" s="150">
        <f t="shared" si="2"/>
        <v>55</v>
      </c>
      <c r="N117" s="157">
        <f t="shared" si="3"/>
        <v>18936.5</v>
      </c>
      <c r="O117" s="164" t="s">
        <v>19</v>
      </c>
      <c r="P117" s="177"/>
      <c r="Q117" s="177">
        <v>55</v>
      </c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/>
    </row>
    <row r="118" spans="1:75" ht="48.75" customHeight="1">
      <c r="A118" s="16" t="s">
        <v>174</v>
      </c>
      <c r="B118" s="17" t="s">
        <v>19</v>
      </c>
      <c r="C118" s="16" t="s">
        <v>1400</v>
      </c>
      <c r="D118" s="16"/>
      <c r="E118" s="16"/>
      <c r="F118" s="25">
        <v>4</v>
      </c>
      <c r="G118" s="16" t="s">
        <v>172</v>
      </c>
      <c r="H118" s="16" t="s">
        <v>1401</v>
      </c>
      <c r="I118" s="18" t="s">
        <v>169</v>
      </c>
      <c r="J118" s="18" t="s">
        <v>24</v>
      </c>
      <c r="K118" s="18">
        <v>2018</v>
      </c>
      <c r="L118" s="62">
        <v>344.3</v>
      </c>
      <c r="M118" s="150">
        <f t="shared" si="2"/>
        <v>55</v>
      </c>
      <c r="N118" s="157">
        <f t="shared" si="3"/>
        <v>18936.5</v>
      </c>
      <c r="O118" s="164" t="s">
        <v>19</v>
      </c>
      <c r="P118" s="177"/>
      <c r="Q118" s="177">
        <v>55</v>
      </c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</row>
    <row r="119" spans="1:75" ht="52.5" customHeight="1">
      <c r="A119" s="16" t="s">
        <v>175</v>
      </c>
      <c r="B119" s="19" t="s">
        <v>36</v>
      </c>
      <c r="C119" s="16" t="s">
        <v>176</v>
      </c>
      <c r="D119" s="80" t="s">
        <v>177</v>
      </c>
      <c r="E119" s="80" t="s">
        <v>178</v>
      </c>
      <c r="F119" s="36">
        <v>1</v>
      </c>
      <c r="G119" s="16" t="s">
        <v>179</v>
      </c>
      <c r="H119" s="16" t="s">
        <v>180</v>
      </c>
      <c r="I119" s="18" t="s">
        <v>181</v>
      </c>
      <c r="J119" s="18"/>
      <c r="K119" s="18">
        <v>2017</v>
      </c>
      <c r="L119" s="62">
        <v>321.42000000000007</v>
      </c>
      <c r="M119" s="150">
        <f t="shared" si="2"/>
        <v>0</v>
      </c>
      <c r="N119" s="157">
        <f t="shared" si="3"/>
        <v>0</v>
      </c>
      <c r="O119" s="165" t="s">
        <v>36</v>
      </c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</row>
    <row r="120" spans="1:75" ht="50.25" customHeight="1">
      <c r="A120" s="16" t="s">
        <v>182</v>
      </c>
      <c r="B120" s="19" t="s">
        <v>36</v>
      </c>
      <c r="C120" s="16" t="s">
        <v>183</v>
      </c>
      <c r="D120" s="80" t="s">
        <v>177</v>
      </c>
      <c r="E120" s="80" t="s">
        <v>178</v>
      </c>
      <c r="F120" s="36">
        <v>2</v>
      </c>
      <c r="G120" s="16" t="s">
        <v>179</v>
      </c>
      <c r="H120" s="16" t="s">
        <v>184</v>
      </c>
      <c r="I120" s="18" t="s">
        <v>181</v>
      </c>
      <c r="J120" s="18"/>
      <c r="K120" s="18">
        <v>2018</v>
      </c>
      <c r="L120" s="62">
        <v>360.36000000000007</v>
      </c>
      <c r="M120" s="150">
        <f t="shared" si="2"/>
        <v>0</v>
      </c>
      <c r="N120" s="157">
        <f t="shared" si="3"/>
        <v>0</v>
      </c>
      <c r="O120" s="165" t="s">
        <v>36</v>
      </c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7"/>
      <c r="BG120" s="177"/>
      <c r="BH120" s="177"/>
      <c r="BI120" s="177"/>
      <c r="BJ120" s="177"/>
      <c r="BK120" s="177"/>
      <c r="BL120" s="177"/>
      <c r="BM120" s="177"/>
      <c r="BN120" s="177"/>
      <c r="BO120" s="177"/>
      <c r="BP120" s="177"/>
      <c r="BQ120" s="177"/>
      <c r="BR120" s="177"/>
      <c r="BS120" s="177"/>
      <c r="BT120" s="177"/>
      <c r="BU120" s="177"/>
      <c r="BV120" s="177"/>
      <c r="BW120" s="177"/>
    </row>
    <row r="121" spans="1:75" ht="54" customHeight="1">
      <c r="A121" s="16" t="s">
        <v>185</v>
      </c>
      <c r="B121" s="19" t="s">
        <v>36</v>
      </c>
      <c r="C121" s="16" t="s">
        <v>186</v>
      </c>
      <c r="D121" s="80" t="s">
        <v>177</v>
      </c>
      <c r="E121" s="80" t="s">
        <v>178</v>
      </c>
      <c r="F121" s="36">
        <v>3</v>
      </c>
      <c r="G121" s="16" t="s">
        <v>179</v>
      </c>
      <c r="H121" s="16" t="s">
        <v>187</v>
      </c>
      <c r="I121" s="18" t="s">
        <v>181</v>
      </c>
      <c r="J121" s="18"/>
      <c r="K121" s="18">
        <v>2017</v>
      </c>
      <c r="L121" s="62">
        <v>360.36000000000007</v>
      </c>
      <c r="M121" s="150">
        <f t="shared" si="2"/>
        <v>0</v>
      </c>
      <c r="N121" s="157">
        <f t="shared" si="3"/>
        <v>0</v>
      </c>
      <c r="O121" s="165" t="s">
        <v>36</v>
      </c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7"/>
      <c r="BK121" s="177"/>
      <c r="BL121" s="177"/>
      <c r="BM121" s="177"/>
      <c r="BN121" s="177"/>
      <c r="BO121" s="177"/>
      <c r="BP121" s="177"/>
      <c r="BQ121" s="177"/>
      <c r="BR121" s="177"/>
      <c r="BS121" s="177"/>
      <c r="BT121" s="177"/>
      <c r="BU121" s="177"/>
      <c r="BV121" s="177"/>
      <c r="BW121" s="177"/>
    </row>
    <row r="122" spans="1:75" ht="46.5" customHeight="1">
      <c r="A122" s="16" t="s">
        <v>188</v>
      </c>
      <c r="B122" s="19" t="s">
        <v>36</v>
      </c>
      <c r="C122" s="16" t="s">
        <v>189</v>
      </c>
      <c r="D122" s="80" t="s">
        <v>177</v>
      </c>
      <c r="E122" s="80" t="s">
        <v>178</v>
      </c>
      <c r="F122" s="36">
        <v>4</v>
      </c>
      <c r="G122" s="16" t="s">
        <v>179</v>
      </c>
      <c r="H122" s="16" t="s">
        <v>190</v>
      </c>
      <c r="I122" s="18" t="s">
        <v>181</v>
      </c>
      <c r="J122" s="18"/>
      <c r="K122" s="18">
        <v>2018</v>
      </c>
      <c r="L122" s="62">
        <v>360.36000000000007</v>
      </c>
      <c r="M122" s="150">
        <f t="shared" si="2"/>
        <v>0</v>
      </c>
      <c r="N122" s="157">
        <f t="shared" si="3"/>
        <v>0</v>
      </c>
      <c r="O122" s="165" t="s">
        <v>36</v>
      </c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  <c r="BH122" s="177"/>
      <c r="BI122" s="177"/>
      <c r="BJ122" s="177"/>
      <c r="BK122" s="177"/>
      <c r="BL122" s="177"/>
      <c r="BM122" s="177"/>
      <c r="BN122" s="177"/>
      <c r="BO122" s="177"/>
      <c r="BP122" s="177"/>
      <c r="BQ122" s="177"/>
      <c r="BR122" s="177"/>
      <c r="BS122" s="177"/>
      <c r="BT122" s="177"/>
      <c r="BU122" s="177"/>
      <c r="BV122" s="177"/>
      <c r="BW122" s="177"/>
    </row>
    <row r="123" spans="1:75" ht="42.75" customHeight="1">
      <c r="A123" s="16" t="s">
        <v>191</v>
      </c>
      <c r="B123" s="17" t="s">
        <v>19</v>
      </c>
      <c r="C123" s="16" t="s">
        <v>192</v>
      </c>
      <c r="D123" s="80" t="s">
        <v>193</v>
      </c>
      <c r="E123" s="80" t="s">
        <v>194</v>
      </c>
      <c r="F123" s="36">
        <v>3</v>
      </c>
      <c r="G123" s="16" t="s">
        <v>195</v>
      </c>
      <c r="H123" s="16" t="s">
        <v>196</v>
      </c>
      <c r="I123" s="18" t="s">
        <v>197</v>
      </c>
      <c r="J123" s="18"/>
      <c r="K123" s="18">
        <v>2018</v>
      </c>
      <c r="L123" s="62">
        <v>268.62</v>
      </c>
      <c r="M123" s="150">
        <f t="shared" si="2"/>
        <v>0</v>
      </c>
      <c r="N123" s="157">
        <f t="shared" si="3"/>
        <v>0</v>
      </c>
      <c r="O123" s="164" t="s">
        <v>19</v>
      </c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</row>
    <row r="124" spans="1:75" ht="42.75" customHeight="1">
      <c r="A124" s="16" t="s">
        <v>198</v>
      </c>
      <c r="B124" s="17" t="s">
        <v>19</v>
      </c>
      <c r="C124" s="16" t="s">
        <v>199</v>
      </c>
      <c r="D124" s="80" t="s">
        <v>193</v>
      </c>
      <c r="E124" s="80" t="s">
        <v>200</v>
      </c>
      <c r="F124" s="36" t="s">
        <v>201</v>
      </c>
      <c r="G124" s="16" t="s">
        <v>195</v>
      </c>
      <c r="H124" s="16" t="s">
        <v>202</v>
      </c>
      <c r="I124" s="18" t="s">
        <v>197</v>
      </c>
      <c r="J124" s="18"/>
      <c r="K124" s="18">
        <v>2017</v>
      </c>
      <c r="L124" s="62">
        <v>268.62</v>
      </c>
      <c r="M124" s="150">
        <f t="shared" si="2"/>
        <v>0</v>
      </c>
      <c r="N124" s="157">
        <f t="shared" si="3"/>
        <v>0</v>
      </c>
      <c r="O124" s="164" t="s">
        <v>19</v>
      </c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</row>
    <row r="125" spans="1:75" ht="42.75" customHeight="1">
      <c r="A125" s="16" t="s">
        <v>203</v>
      </c>
      <c r="B125" s="17" t="s">
        <v>19</v>
      </c>
      <c r="C125" s="16" t="s">
        <v>204</v>
      </c>
      <c r="D125" s="80" t="s">
        <v>193</v>
      </c>
      <c r="E125" s="80" t="s">
        <v>205</v>
      </c>
      <c r="F125" s="36">
        <v>4</v>
      </c>
      <c r="G125" s="16" t="s">
        <v>195</v>
      </c>
      <c r="H125" s="16" t="s">
        <v>206</v>
      </c>
      <c r="I125" s="18" t="s">
        <v>197</v>
      </c>
      <c r="J125" s="18"/>
      <c r="K125" s="18">
        <v>2017</v>
      </c>
      <c r="L125" s="62">
        <v>268.62</v>
      </c>
      <c r="M125" s="150">
        <f t="shared" si="2"/>
        <v>0</v>
      </c>
      <c r="N125" s="157">
        <f t="shared" si="3"/>
        <v>0</v>
      </c>
      <c r="O125" s="164" t="s">
        <v>19</v>
      </c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</row>
    <row r="126" spans="1:75" s="13" customFormat="1">
      <c r="A126" s="33" t="s">
        <v>207</v>
      </c>
      <c r="B126" s="113"/>
      <c r="C126" s="34"/>
      <c r="D126" s="12"/>
      <c r="E126" s="12"/>
      <c r="F126" s="58"/>
      <c r="G126" s="34"/>
      <c r="H126" s="34"/>
      <c r="I126" s="35"/>
      <c r="J126" s="35"/>
      <c r="K126" s="99"/>
      <c r="L126" s="67"/>
      <c r="M126" s="150">
        <f t="shared" si="2"/>
        <v>0</v>
      </c>
      <c r="N126" s="157"/>
      <c r="O126" s="5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</row>
    <row r="127" spans="1:75" ht="34.5" customHeight="1">
      <c r="A127" s="16" t="s">
        <v>208</v>
      </c>
      <c r="B127" s="17" t="s">
        <v>19</v>
      </c>
      <c r="C127" s="16" t="s">
        <v>1402</v>
      </c>
      <c r="D127" s="16" t="s">
        <v>209</v>
      </c>
      <c r="E127" s="16" t="s">
        <v>210</v>
      </c>
      <c r="F127" s="18">
        <v>1</v>
      </c>
      <c r="G127" s="16" t="s">
        <v>211</v>
      </c>
      <c r="H127" s="16" t="s">
        <v>1403</v>
      </c>
      <c r="I127" s="18" t="s">
        <v>212</v>
      </c>
      <c r="J127" s="18" t="s">
        <v>24</v>
      </c>
      <c r="K127" s="96">
        <v>2018</v>
      </c>
      <c r="L127" s="63">
        <v>235.07</v>
      </c>
      <c r="M127" s="150">
        <f t="shared" si="2"/>
        <v>4</v>
      </c>
      <c r="N127" s="157">
        <f t="shared" si="3"/>
        <v>940.28</v>
      </c>
      <c r="O127" s="164" t="s">
        <v>19</v>
      </c>
      <c r="P127" s="177"/>
      <c r="Q127" s="177"/>
      <c r="R127" s="177"/>
      <c r="S127" s="177"/>
      <c r="T127" s="177"/>
      <c r="U127" s="177">
        <v>4</v>
      </c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</row>
    <row r="128" spans="1:75" ht="31.5">
      <c r="A128" s="16" t="s">
        <v>208</v>
      </c>
      <c r="B128" s="17" t="s">
        <v>19</v>
      </c>
      <c r="C128" s="16" t="s">
        <v>1404</v>
      </c>
      <c r="D128" s="16"/>
      <c r="E128" s="16"/>
      <c r="F128" s="18">
        <v>1</v>
      </c>
      <c r="G128" s="16" t="s">
        <v>211</v>
      </c>
      <c r="H128" s="16" t="s">
        <v>1405</v>
      </c>
      <c r="I128" s="18" t="s">
        <v>212</v>
      </c>
      <c r="J128" s="18" t="s">
        <v>24</v>
      </c>
      <c r="K128" s="18">
        <v>2018</v>
      </c>
      <c r="L128" s="62">
        <v>235.07</v>
      </c>
      <c r="M128" s="150">
        <f t="shared" si="2"/>
        <v>4</v>
      </c>
      <c r="N128" s="157">
        <f t="shared" si="3"/>
        <v>940.28</v>
      </c>
      <c r="O128" s="164" t="s">
        <v>19</v>
      </c>
      <c r="P128" s="177"/>
      <c r="Q128" s="177"/>
      <c r="R128" s="177"/>
      <c r="S128" s="177"/>
      <c r="T128" s="177"/>
      <c r="U128" s="177">
        <v>4</v>
      </c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77"/>
      <c r="BV128" s="177"/>
      <c r="BW128" s="177"/>
    </row>
    <row r="129" spans="1:75" ht="35.25" customHeight="1">
      <c r="A129" s="16" t="s">
        <v>213</v>
      </c>
      <c r="B129" s="17" t="s">
        <v>19</v>
      </c>
      <c r="C129" s="16" t="s">
        <v>1514</v>
      </c>
      <c r="D129" s="16" t="s">
        <v>209</v>
      </c>
      <c r="E129" s="16" t="s">
        <v>210</v>
      </c>
      <c r="F129" s="18">
        <v>2</v>
      </c>
      <c r="G129" s="16" t="s">
        <v>211</v>
      </c>
      <c r="H129" s="16" t="s">
        <v>1515</v>
      </c>
      <c r="I129" s="18" t="s">
        <v>212</v>
      </c>
      <c r="J129" s="18" t="s">
        <v>24</v>
      </c>
      <c r="K129" s="18">
        <v>2018</v>
      </c>
      <c r="L129" s="62">
        <v>337.59000000000009</v>
      </c>
      <c r="M129" s="150">
        <f t="shared" si="2"/>
        <v>63</v>
      </c>
      <c r="N129" s="157">
        <f t="shared" si="3"/>
        <v>21268.170000000006</v>
      </c>
      <c r="O129" s="164" t="s">
        <v>19</v>
      </c>
      <c r="P129" s="177"/>
      <c r="Q129" s="177"/>
      <c r="R129" s="177"/>
      <c r="S129" s="177">
        <v>18</v>
      </c>
      <c r="T129" s="177"/>
      <c r="U129" s="177"/>
      <c r="V129" s="177"/>
      <c r="W129" s="177">
        <v>35</v>
      </c>
      <c r="X129" s="177">
        <v>10</v>
      </c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</row>
    <row r="130" spans="1:75" ht="31.5">
      <c r="A130" s="16" t="s">
        <v>213</v>
      </c>
      <c r="B130" s="17" t="s">
        <v>19</v>
      </c>
      <c r="C130" s="16" t="s">
        <v>1516</v>
      </c>
      <c r="D130" s="16"/>
      <c r="E130" s="16"/>
      <c r="F130" s="18">
        <v>2</v>
      </c>
      <c r="G130" s="16" t="s">
        <v>211</v>
      </c>
      <c r="H130" s="16" t="s">
        <v>1517</v>
      </c>
      <c r="I130" s="18" t="s">
        <v>212</v>
      </c>
      <c r="J130" s="18" t="s">
        <v>24</v>
      </c>
      <c r="K130" s="18">
        <v>2018</v>
      </c>
      <c r="L130" s="62">
        <v>337.59000000000009</v>
      </c>
      <c r="M130" s="150">
        <f t="shared" si="2"/>
        <v>63</v>
      </c>
      <c r="N130" s="157">
        <f t="shared" si="3"/>
        <v>21268.170000000006</v>
      </c>
      <c r="O130" s="164" t="s">
        <v>19</v>
      </c>
      <c r="P130" s="177"/>
      <c r="Q130" s="177"/>
      <c r="R130" s="177"/>
      <c r="S130" s="177">
        <v>18</v>
      </c>
      <c r="T130" s="177"/>
      <c r="U130" s="177"/>
      <c r="V130" s="177"/>
      <c r="W130" s="177">
        <v>35</v>
      </c>
      <c r="X130" s="177">
        <v>10</v>
      </c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</row>
    <row r="131" spans="1:75" ht="34.5" customHeight="1">
      <c r="A131" s="16" t="s">
        <v>214</v>
      </c>
      <c r="B131" s="17" t="s">
        <v>19</v>
      </c>
      <c r="C131" s="16" t="s">
        <v>1406</v>
      </c>
      <c r="D131" s="16" t="s">
        <v>209</v>
      </c>
      <c r="E131" s="16" t="s">
        <v>210</v>
      </c>
      <c r="F131" s="18">
        <v>3</v>
      </c>
      <c r="G131" s="16" t="s">
        <v>211</v>
      </c>
      <c r="H131" s="16" t="s">
        <v>1407</v>
      </c>
      <c r="I131" s="18" t="s">
        <v>212</v>
      </c>
      <c r="J131" s="18" t="s">
        <v>24</v>
      </c>
      <c r="K131" s="18">
        <v>2018</v>
      </c>
      <c r="L131" s="62">
        <v>337.59000000000009</v>
      </c>
      <c r="M131" s="150">
        <f t="shared" si="2"/>
        <v>50</v>
      </c>
      <c r="N131" s="157">
        <f t="shared" si="3"/>
        <v>16879.500000000004</v>
      </c>
      <c r="O131" s="164" t="s">
        <v>19</v>
      </c>
      <c r="P131" s="177"/>
      <c r="Q131" s="177"/>
      <c r="R131" s="177"/>
      <c r="S131" s="177"/>
      <c r="T131" s="177"/>
      <c r="U131" s="177"/>
      <c r="V131" s="177"/>
      <c r="W131" s="177">
        <v>50</v>
      </c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</row>
    <row r="132" spans="1:75" ht="34.5" customHeight="1">
      <c r="A132" s="16" t="s">
        <v>214</v>
      </c>
      <c r="B132" s="17" t="s">
        <v>19</v>
      </c>
      <c r="C132" s="16" t="s">
        <v>1408</v>
      </c>
      <c r="D132" s="16"/>
      <c r="E132" s="16"/>
      <c r="F132" s="18">
        <v>3</v>
      </c>
      <c r="G132" s="16" t="s">
        <v>211</v>
      </c>
      <c r="H132" s="16" t="s">
        <v>1409</v>
      </c>
      <c r="I132" s="18" t="s">
        <v>212</v>
      </c>
      <c r="J132" s="18" t="s">
        <v>24</v>
      </c>
      <c r="K132" s="18">
        <v>2018</v>
      </c>
      <c r="L132" s="62">
        <v>337.59000000000009</v>
      </c>
      <c r="M132" s="150">
        <f t="shared" si="2"/>
        <v>50</v>
      </c>
      <c r="N132" s="157">
        <f t="shared" si="3"/>
        <v>16879.500000000004</v>
      </c>
      <c r="O132" s="164" t="s">
        <v>19</v>
      </c>
      <c r="P132" s="177"/>
      <c r="Q132" s="177"/>
      <c r="R132" s="177"/>
      <c r="S132" s="177"/>
      <c r="T132" s="177"/>
      <c r="U132" s="177"/>
      <c r="V132" s="177"/>
      <c r="W132" s="177">
        <v>50</v>
      </c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 s="177"/>
      <c r="BL132" s="177"/>
      <c r="BM132" s="177"/>
      <c r="BN132" s="177"/>
      <c r="BO132" s="177"/>
      <c r="BP132" s="177"/>
      <c r="BQ132" s="177"/>
      <c r="BR132" s="177"/>
      <c r="BS132" s="177"/>
      <c r="BT132" s="177"/>
      <c r="BU132" s="177"/>
      <c r="BV132" s="177"/>
      <c r="BW132" s="177"/>
    </row>
    <row r="133" spans="1:75" ht="36" customHeight="1">
      <c r="A133" s="16" t="s">
        <v>215</v>
      </c>
      <c r="B133" s="17" t="s">
        <v>19</v>
      </c>
      <c r="C133" s="16" t="s">
        <v>2433</v>
      </c>
      <c r="D133" s="16" t="s">
        <v>216</v>
      </c>
      <c r="E133" s="16" t="s">
        <v>210</v>
      </c>
      <c r="F133" s="18">
        <v>4</v>
      </c>
      <c r="G133" s="16" t="s">
        <v>217</v>
      </c>
      <c r="H133" s="16" t="s">
        <v>1410</v>
      </c>
      <c r="I133" s="18" t="s">
        <v>212</v>
      </c>
      <c r="J133" s="18" t="s">
        <v>24</v>
      </c>
      <c r="K133" s="18">
        <v>2018</v>
      </c>
      <c r="L133" s="62">
        <v>337.59000000000009</v>
      </c>
      <c r="M133" s="150">
        <f t="shared" si="2"/>
        <v>0</v>
      </c>
      <c r="N133" s="157">
        <f t="shared" si="3"/>
        <v>0</v>
      </c>
      <c r="O133" s="164" t="s">
        <v>19</v>
      </c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 s="177"/>
      <c r="BL133" s="177"/>
      <c r="BM133" s="177"/>
      <c r="BN133" s="177"/>
      <c r="BO133" s="177"/>
      <c r="BP133" s="177"/>
      <c r="BQ133" s="177"/>
      <c r="BR133" s="177"/>
      <c r="BS133" s="177"/>
      <c r="BT133" s="177"/>
      <c r="BU133" s="177"/>
      <c r="BV133" s="177"/>
      <c r="BW133" s="177"/>
    </row>
    <row r="134" spans="1:75" ht="36" customHeight="1">
      <c r="A134" s="16" t="s">
        <v>215</v>
      </c>
      <c r="B134" s="17" t="s">
        <v>19</v>
      </c>
      <c r="C134" s="16" t="s">
        <v>2434</v>
      </c>
      <c r="D134" s="16"/>
      <c r="E134" s="16"/>
      <c r="F134" s="18">
        <v>4</v>
      </c>
      <c r="G134" s="16" t="s">
        <v>217</v>
      </c>
      <c r="H134" s="16" t="s">
        <v>1411</v>
      </c>
      <c r="I134" s="18" t="s">
        <v>212</v>
      </c>
      <c r="J134" s="18" t="s">
        <v>24</v>
      </c>
      <c r="K134" s="18">
        <v>2018</v>
      </c>
      <c r="L134" s="62">
        <v>337.59000000000009</v>
      </c>
      <c r="M134" s="150">
        <f t="shared" si="2"/>
        <v>0</v>
      </c>
      <c r="N134" s="157">
        <f t="shared" si="3"/>
        <v>0</v>
      </c>
      <c r="O134" s="164" t="s">
        <v>19</v>
      </c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L134" s="177"/>
      <c r="BM134" s="177"/>
      <c r="BN134" s="177"/>
      <c r="BO134" s="177"/>
      <c r="BP134" s="177"/>
      <c r="BQ134" s="177"/>
      <c r="BR134" s="177"/>
      <c r="BS134" s="177"/>
      <c r="BT134" s="177"/>
      <c r="BU134" s="177"/>
      <c r="BV134" s="177"/>
      <c r="BW134" s="177"/>
    </row>
    <row r="135" spans="1:75" ht="31.5">
      <c r="A135" s="16" t="s">
        <v>218</v>
      </c>
      <c r="B135" s="19" t="s">
        <v>36</v>
      </c>
      <c r="C135" s="16" t="s">
        <v>1499</v>
      </c>
      <c r="D135" s="16" t="s">
        <v>219</v>
      </c>
      <c r="E135" s="16" t="s">
        <v>210</v>
      </c>
      <c r="F135" s="18">
        <v>1</v>
      </c>
      <c r="G135" s="16" t="s">
        <v>219</v>
      </c>
      <c r="H135" s="16" t="s">
        <v>1500</v>
      </c>
      <c r="I135" s="18" t="s">
        <v>220</v>
      </c>
      <c r="J135" s="18" t="s">
        <v>24</v>
      </c>
      <c r="K135" s="18">
        <v>2018</v>
      </c>
      <c r="L135" s="62">
        <v>260.37</v>
      </c>
      <c r="M135" s="150">
        <f t="shared" si="2"/>
        <v>0</v>
      </c>
      <c r="N135" s="157">
        <f t="shared" si="3"/>
        <v>0</v>
      </c>
      <c r="O135" s="165" t="s">
        <v>36</v>
      </c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 s="177"/>
      <c r="BM135" s="177"/>
      <c r="BN135" s="177"/>
      <c r="BO135" s="177"/>
      <c r="BP135" s="177"/>
      <c r="BQ135" s="177"/>
      <c r="BR135" s="177"/>
      <c r="BS135" s="177"/>
      <c r="BT135" s="177"/>
      <c r="BU135" s="177"/>
      <c r="BV135" s="177"/>
      <c r="BW135" s="177"/>
    </row>
    <row r="136" spans="1:75" ht="31.5">
      <c r="A136" s="16" t="s">
        <v>218</v>
      </c>
      <c r="B136" s="19" t="s">
        <v>36</v>
      </c>
      <c r="C136" s="16" t="s">
        <v>1501</v>
      </c>
      <c r="D136" s="16"/>
      <c r="E136" s="16"/>
      <c r="F136" s="18">
        <v>1</v>
      </c>
      <c r="G136" s="16" t="s">
        <v>1502</v>
      </c>
      <c r="H136" s="16" t="s">
        <v>1405</v>
      </c>
      <c r="I136" s="18" t="s">
        <v>220</v>
      </c>
      <c r="J136" s="18" t="s">
        <v>24</v>
      </c>
      <c r="K136" s="18">
        <v>2018</v>
      </c>
      <c r="L136" s="62">
        <v>260.37</v>
      </c>
      <c r="M136" s="150">
        <f t="shared" si="2"/>
        <v>0</v>
      </c>
      <c r="N136" s="157">
        <f t="shared" si="3"/>
        <v>0</v>
      </c>
      <c r="O136" s="165" t="s">
        <v>36</v>
      </c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7"/>
      <c r="BH136" s="177"/>
      <c r="BI136" s="177"/>
      <c r="BJ136" s="177"/>
      <c r="BK136" s="177"/>
      <c r="BL136" s="177"/>
      <c r="BM136" s="177"/>
      <c r="BN136" s="177"/>
      <c r="BO136" s="177"/>
      <c r="BP136" s="177"/>
      <c r="BQ136" s="177"/>
      <c r="BR136" s="177"/>
      <c r="BS136" s="177"/>
      <c r="BT136" s="177"/>
      <c r="BU136" s="177"/>
      <c r="BV136" s="177"/>
      <c r="BW136" s="177"/>
    </row>
    <row r="137" spans="1:75" ht="31.5">
      <c r="A137" s="16" t="s">
        <v>221</v>
      </c>
      <c r="B137" s="19" t="s">
        <v>36</v>
      </c>
      <c r="C137" s="16" t="s">
        <v>1518</v>
      </c>
      <c r="D137" s="16" t="s">
        <v>219</v>
      </c>
      <c r="E137" s="16" t="s">
        <v>210</v>
      </c>
      <c r="F137" s="18">
        <v>2</v>
      </c>
      <c r="G137" s="16" t="s">
        <v>222</v>
      </c>
      <c r="H137" s="16" t="s">
        <v>1515</v>
      </c>
      <c r="I137" s="18" t="s">
        <v>220</v>
      </c>
      <c r="J137" s="18" t="s">
        <v>24</v>
      </c>
      <c r="K137" s="18">
        <v>2018</v>
      </c>
      <c r="L137" s="62">
        <v>337.59000000000009</v>
      </c>
      <c r="M137" s="150">
        <f t="shared" si="2"/>
        <v>0</v>
      </c>
      <c r="N137" s="157">
        <f t="shared" si="3"/>
        <v>0</v>
      </c>
      <c r="O137" s="165" t="s">
        <v>36</v>
      </c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</row>
    <row r="138" spans="1:75" ht="31.5">
      <c r="A138" s="16" t="s">
        <v>221</v>
      </c>
      <c r="B138" s="19" t="s">
        <v>36</v>
      </c>
      <c r="C138" s="16" t="s">
        <v>1519</v>
      </c>
      <c r="D138" s="16"/>
      <c r="E138" s="16"/>
      <c r="F138" s="18">
        <v>2</v>
      </c>
      <c r="G138" s="16" t="s">
        <v>222</v>
      </c>
      <c r="H138" s="16" t="s">
        <v>1517</v>
      </c>
      <c r="I138" s="18" t="s">
        <v>220</v>
      </c>
      <c r="J138" s="18" t="s">
        <v>24</v>
      </c>
      <c r="K138" s="18">
        <v>2018</v>
      </c>
      <c r="L138" s="62">
        <v>337.59000000000009</v>
      </c>
      <c r="M138" s="150">
        <f t="shared" si="2"/>
        <v>0</v>
      </c>
      <c r="N138" s="157">
        <f t="shared" si="3"/>
        <v>0</v>
      </c>
      <c r="O138" s="165" t="s">
        <v>36</v>
      </c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</row>
    <row r="139" spans="1:75" ht="31.5">
      <c r="A139" s="16" t="s">
        <v>223</v>
      </c>
      <c r="B139" s="19" t="s">
        <v>36</v>
      </c>
      <c r="C139" s="75" t="s">
        <v>1520</v>
      </c>
      <c r="D139" s="16" t="s">
        <v>219</v>
      </c>
      <c r="E139" s="16" t="s">
        <v>210</v>
      </c>
      <c r="F139" s="18">
        <v>3</v>
      </c>
      <c r="G139" s="16" t="s">
        <v>222</v>
      </c>
      <c r="H139" s="16" t="s">
        <v>1521</v>
      </c>
      <c r="I139" s="18" t="s">
        <v>220</v>
      </c>
      <c r="J139" s="18" t="s">
        <v>24</v>
      </c>
      <c r="K139" s="18">
        <v>2017</v>
      </c>
      <c r="L139" s="62">
        <v>337.59000000000009</v>
      </c>
      <c r="M139" s="150">
        <f t="shared" si="2"/>
        <v>0</v>
      </c>
      <c r="N139" s="157">
        <f t="shared" si="3"/>
        <v>0</v>
      </c>
      <c r="O139" s="165" t="s">
        <v>36</v>
      </c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  <c r="BF139" s="177"/>
      <c r="BG139" s="177"/>
      <c r="BH139" s="177"/>
      <c r="BI139" s="177"/>
      <c r="BJ139" s="177"/>
      <c r="BK139" s="177"/>
      <c r="BL139" s="177"/>
      <c r="BM139" s="177"/>
      <c r="BN139" s="177"/>
      <c r="BO139" s="177"/>
      <c r="BP139" s="177"/>
      <c r="BQ139" s="177"/>
      <c r="BR139" s="177"/>
      <c r="BS139" s="177"/>
      <c r="BT139" s="177"/>
      <c r="BU139" s="177"/>
      <c r="BV139" s="177"/>
      <c r="BW139" s="177"/>
    </row>
    <row r="140" spans="1:75" ht="31.5" customHeight="1">
      <c r="A140" s="16" t="s">
        <v>223</v>
      </c>
      <c r="B140" s="19" t="s">
        <v>36</v>
      </c>
      <c r="C140" s="75" t="s">
        <v>1522</v>
      </c>
      <c r="D140" s="16"/>
      <c r="E140" s="16"/>
      <c r="F140" s="18">
        <v>3</v>
      </c>
      <c r="G140" s="16" t="s">
        <v>222</v>
      </c>
      <c r="H140" s="16" t="s">
        <v>1523</v>
      </c>
      <c r="I140" s="18" t="s">
        <v>220</v>
      </c>
      <c r="J140" s="18" t="s">
        <v>24</v>
      </c>
      <c r="K140" s="18">
        <v>2017</v>
      </c>
      <c r="L140" s="62">
        <v>337.59000000000009</v>
      </c>
      <c r="M140" s="150">
        <f t="shared" ref="M140:M203" si="4">SUM(P140:BW140)</f>
        <v>0</v>
      </c>
      <c r="N140" s="157">
        <f t="shared" ref="N140:N203" si="5">M140*L140</f>
        <v>0</v>
      </c>
      <c r="O140" s="165" t="s">
        <v>36</v>
      </c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7"/>
      <c r="BR140" s="177"/>
      <c r="BS140" s="177"/>
      <c r="BT140" s="177"/>
      <c r="BU140" s="177"/>
      <c r="BV140" s="177"/>
      <c r="BW140" s="177"/>
    </row>
    <row r="141" spans="1:75" ht="31.5">
      <c r="A141" s="16" t="s">
        <v>224</v>
      </c>
      <c r="B141" s="19" t="s">
        <v>36</v>
      </c>
      <c r="C141" s="16" t="s">
        <v>2435</v>
      </c>
      <c r="D141" s="16" t="s">
        <v>219</v>
      </c>
      <c r="E141" s="16" t="s">
        <v>210</v>
      </c>
      <c r="F141" s="18">
        <v>4</v>
      </c>
      <c r="G141" s="16" t="s">
        <v>222</v>
      </c>
      <c r="H141" s="16" t="s">
        <v>1552</v>
      </c>
      <c r="I141" s="18" t="s">
        <v>220</v>
      </c>
      <c r="J141" s="18" t="s">
        <v>24</v>
      </c>
      <c r="K141" s="18">
        <v>2018</v>
      </c>
      <c r="L141" s="62">
        <v>337.59000000000009</v>
      </c>
      <c r="M141" s="150">
        <f t="shared" si="4"/>
        <v>0</v>
      </c>
      <c r="N141" s="157">
        <f t="shared" si="5"/>
        <v>0</v>
      </c>
      <c r="O141" s="165" t="s">
        <v>36</v>
      </c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</row>
    <row r="142" spans="1:75" ht="31.5">
      <c r="A142" s="16" t="s">
        <v>224</v>
      </c>
      <c r="B142" s="19" t="s">
        <v>36</v>
      </c>
      <c r="C142" s="16" t="s">
        <v>2436</v>
      </c>
      <c r="D142" s="16"/>
      <c r="E142" s="16"/>
      <c r="F142" s="18">
        <v>4</v>
      </c>
      <c r="G142" s="16" t="s">
        <v>222</v>
      </c>
      <c r="H142" s="16" t="s">
        <v>1553</v>
      </c>
      <c r="I142" s="18" t="s">
        <v>220</v>
      </c>
      <c r="J142" s="18" t="s">
        <v>24</v>
      </c>
      <c r="K142" s="18">
        <v>2018</v>
      </c>
      <c r="L142" s="62">
        <v>337.59000000000009</v>
      </c>
      <c r="M142" s="150">
        <f t="shared" si="4"/>
        <v>0</v>
      </c>
      <c r="N142" s="157">
        <f t="shared" si="5"/>
        <v>0</v>
      </c>
      <c r="O142" s="165" t="s">
        <v>36</v>
      </c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</row>
    <row r="143" spans="1:75" s="13" customFormat="1">
      <c r="A143" s="33" t="s">
        <v>225</v>
      </c>
      <c r="B143" s="113"/>
      <c r="C143" s="34"/>
      <c r="D143" s="12"/>
      <c r="E143" s="12"/>
      <c r="F143" s="58"/>
      <c r="G143" s="34"/>
      <c r="H143" s="34"/>
      <c r="I143" s="35"/>
      <c r="J143" s="35"/>
      <c r="K143" s="99"/>
      <c r="L143" s="67"/>
      <c r="M143" s="150">
        <f t="shared" si="4"/>
        <v>0</v>
      </c>
      <c r="N143" s="157"/>
      <c r="O143" s="5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</row>
    <row r="144" spans="1:75" ht="54.75" customHeight="1">
      <c r="A144" s="16" t="s">
        <v>226</v>
      </c>
      <c r="B144" s="18" t="s">
        <v>119</v>
      </c>
      <c r="C144" s="16" t="s">
        <v>1554</v>
      </c>
      <c r="D144" s="16" t="s">
        <v>227</v>
      </c>
      <c r="E144" s="16" t="s">
        <v>228</v>
      </c>
      <c r="F144" s="18">
        <v>4</v>
      </c>
      <c r="G144" s="16" t="s">
        <v>229</v>
      </c>
      <c r="H144" s="16" t="s">
        <v>1555</v>
      </c>
      <c r="I144" s="18" t="s">
        <v>230</v>
      </c>
      <c r="J144" s="18" t="s">
        <v>24</v>
      </c>
      <c r="K144" s="96">
        <v>2018</v>
      </c>
      <c r="L144" s="63">
        <v>425.70000000000005</v>
      </c>
      <c r="M144" s="150">
        <f t="shared" si="4"/>
        <v>0</v>
      </c>
      <c r="N144" s="157">
        <f t="shared" si="5"/>
        <v>0</v>
      </c>
      <c r="O144" s="166" t="s">
        <v>119</v>
      </c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7"/>
      <c r="BC144" s="177"/>
      <c r="BD144" s="177"/>
      <c r="BE144" s="177"/>
      <c r="BF144" s="177"/>
      <c r="BG144" s="177"/>
      <c r="BH144" s="177"/>
      <c r="BI144" s="177"/>
      <c r="BJ144" s="177"/>
      <c r="BK144" s="177"/>
      <c r="BL144" s="177"/>
      <c r="BM144" s="177"/>
      <c r="BN144" s="177"/>
      <c r="BO144" s="177"/>
      <c r="BP144" s="177"/>
      <c r="BQ144" s="177"/>
      <c r="BR144" s="177"/>
      <c r="BS144" s="177"/>
      <c r="BT144" s="177"/>
      <c r="BU144" s="177"/>
      <c r="BV144" s="177"/>
      <c r="BW144" s="177"/>
    </row>
    <row r="145" spans="1:75" ht="47.25">
      <c r="A145" s="16" t="s">
        <v>231</v>
      </c>
      <c r="B145" s="18" t="s">
        <v>119</v>
      </c>
      <c r="C145" s="16" t="s">
        <v>1721</v>
      </c>
      <c r="D145" s="16" t="s">
        <v>232</v>
      </c>
      <c r="E145" s="16" t="s">
        <v>233</v>
      </c>
      <c r="F145" s="18">
        <v>4</v>
      </c>
      <c r="G145" s="16" t="s">
        <v>234</v>
      </c>
      <c r="H145" s="16" t="s">
        <v>1556</v>
      </c>
      <c r="I145" s="18" t="s">
        <v>230</v>
      </c>
      <c r="J145" s="18" t="s">
        <v>24</v>
      </c>
      <c r="K145" s="18">
        <v>2018</v>
      </c>
      <c r="L145" s="62">
        <v>425.70000000000005</v>
      </c>
      <c r="M145" s="150">
        <f t="shared" si="4"/>
        <v>0</v>
      </c>
      <c r="N145" s="157">
        <f t="shared" si="5"/>
        <v>0</v>
      </c>
      <c r="O145" s="166" t="s">
        <v>119</v>
      </c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</row>
    <row r="146" spans="1:75" ht="47.25">
      <c r="A146" s="16" t="s">
        <v>235</v>
      </c>
      <c r="B146" s="18" t="s">
        <v>119</v>
      </c>
      <c r="C146" s="16" t="s">
        <v>1736</v>
      </c>
      <c r="D146" s="16" t="s">
        <v>236</v>
      </c>
      <c r="E146" s="16" t="s">
        <v>237</v>
      </c>
      <c r="F146" s="18">
        <v>4</v>
      </c>
      <c r="G146" s="16" t="s">
        <v>236</v>
      </c>
      <c r="H146" s="16" t="s">
        <v>1737</v>
      </c>
      <c r="I146" s="18" t="s">
        <v>230</v>
      </c>
      <c r="J146" s="18" t="s">
        <v>24</v>
      </c>
      <c r="K146" s="18">
        <v>2018</v>
      </c>
      <c r="L146" s="62">
        <v>425.70000000000005</v>
      </c>
      <c r="M146" s="150">
        <f t="shared" si="4"/>
        <v>0</v>
      </c>
      <c r="N146" s="157">
        <f t="shared" si="5"/>
        <v>0</v>
      </c>
      <c r="O146" s="166" t="s">
        <v>119</v>
      </c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</row>
    <row r="147" spans="1:75" ht="47.25">
      <c r="A147" s="16" t="s">
        <v>238</v>
      </c>
      <c r="B147" s="18" t="s">
        <v>119</v>
      </c>
      <c r="C147" s="16" t="s">
        <v>1738</v>
      </c>
      <c r="D147" s="16" t="s">
        <v>239</v>
      </c>
      <c r="E147" s="16" t="s">
        <v>240</v>
      </c>
      <c r="F147" s="18">
        <v>4</v>
      </c>
      <c r="G147" s="16" t="s">
        <v>241</v>
      </c>
      <c r="H147" s="16" t="s">
        <v>1739</v>
      </c>
      <c r="I147" s="18" t="s">
        <v>230</v>
      </c>
      <c r="J147" s="18" t="s">
        <v>24</v>
      </c>
      <c r="K147" s="18">
        <v>2018</v>
      </c>
      <c r="L147" s="62">
        <v>425.70000000000005</v>
      </c>
      <c r="M147" s="150">
        <f t="shared" si="4"/>
        <v>0</v>
      </c>
      <c r="N147" s="157">
        <f t="shared" si="5"/>
        <v>0</v>
      </c>
      <c r="O147" s="166" t="s">
        <v>119</v>
      </c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</row>
    <row r="148" spans="1:75" ht="47.25">
      <c r="A148" s="16" t="s">
        <v>242</v>
      </c>
      <c r="B148" s="18" t="s">
        <v>119</v>
      </c>
      <c r="C148" s="16" t="s">
        <v>2437</v>
      </c>
      <c r="D148" s="16" t="s">
        <v>243</v>
      </c>
      <c r="E148" s="16" t="s">
        <v>244</v>
      </c>
      <c r="F148" s="18">
        <v>4</v>
      </c>
      <c r="G148" s="16" t="s">
        <v>245</v>
      </c>
      <c r="H148" s="16" t="s">
        <v>2438</v>
      </c>
      <c r="I148" s="18" t="s">
        <v>230</v>
      </c>
      <c r="J148" s="18" t="s">
        <v>24</v>
      </c>
      <c r="K148" s="18">
        <v>2018</v>
      </c>
      <c r="L148" s="62">
        <v>425.70000000000005</v>
      </c>
      <c r="M148" s="150">
        <f t="shared" si="4"/>
        <v>0</v>
      </c>
      <c r="N148" s="157">
        <f t="shared" si="5"/>
        <v>0</v>
      </c>
      <c r="O148" s="166" t="s">
        <v>119</v>
      </c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</row>
    <row r="149" spans="1:75" s="38" customFormat="1" ht="53.25" customHeight="1">
      <c r="A149" s="16" t="s">
        <v>246</v>
      </c>
      <c r="B149" s="37" t="s">
        <v>119</v>
      </c>
      <c r="C149" s="26" t="s">
        <v>1643</v>
      </c>
      <c r="D149" s="26" t="s">
        <v>247</v>
      </c>
      <c r="E149" s="26" t="s">
        <v>248</v>
      </c>
      <c r="F149" s="37">
        <v>4</v>
      </c>
      <c r="G149" s="26" t="s">
        <v>249</v>
      </c>
      <c r="H149" s="26" t="s">
        <v>250</v>
      </c>
      <c r="I149" s="37" t="s">
        <v>230</v>
      </c>
      <c r="J149" s="18" t="s">
        <v>24</v>
      </c>
      <c r="K149" s="18">
        <v>2018</v>
      </c>
      <c r="L149" s="62">
        <v>425.70000000000005</v>
      </c>
      <c r="M149" s="150">
        <f t="shared" si="4"/>
        <v>0</v>
      </c>
      <c r="N149" s="157">
        <f t="shared" si="5"/>
        <v>0</v>
      </c>
      <c r="O149" s="167" t="s">
        <v>119</v>
      </c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79"/>
      <c r="BN149" s="179"/>
      <c r="BO149" s="179"/>
      <c r="BP149" s="179"/>
      <c r="BQ149" s="179"/>
      <c r="BR149" s="179"/>
      <c r="BS149" s="179"/>
      <c r="BT149" s="179"/>
      <c r="BU149" s="179"/>
      <c r="BV149" s="179"/>
      <c r="BW149" s="179"/>
    </row>
    <row r="150" spans="1:75" s="13" customFormat="1">
      <c r="A150" s="33" t="s">
        <v>251</v>
      </c>
      <c r="B150" s="113"/>
      <c r="C150" s="34"/>
      <c r="D150" s="12"/>
      <c r="E150" s="12"/>
      <c r="F150" s="58"/>
      <c r="G150" s="34"/>
      <c r="H150" s="34"/>
      <c r="I150" s="35"/>
      <c r="J150" s="35"/>
      <c r="K150" s="99"/>
      <c r="L150" s="67"/>
      <c r="M150" s="150">
        <f t="shared" si="4"/>
        <v>0</v>
      </c>
      <c r="N150" s="157"/>
      <c r="O150" s="5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  <c r="BV150" s="178"/>
      <c r="BW150" s="178"/>
    </row>
    <row r="151" spans="1:75" s="13" customFormat="1">
      <c r="A151" s="20" t="s">
        <v>252</v>
      </c>
      <c r="B151" s="111"/>
      <c r="C151" s="22"/>
      <c r="D151" s="15"/>
      <c r="E151" s="15"/>
      <c r="F151" s="54"/>
      <c r="G151" s="22"/>
      <c r="H151" s="22"/>
      <c r="I151" s="24"/>
      <c r="J151" s="24"/>
      <c r="K151" s="101"/>
      <c r="L151" s="64"/>
      <c r="M151" s="150">
        <f t="shared" si="4"/>
        <v>0</v>
      </c>
      <c r="N151" s="157"/>
      <c r="O151" s="54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</row>
    <row r="152" spans="1:75" ht="47.25">
      <c r="A152" s="16" t="s">
        <v>253</v>
      </c>
      <c r="B152" s="17" t="s">
        <v>19</v>
      </c>
      <c r="C152" s="16" t="s">
        <v>254</v>
      </c>
      <c r="D152" s="16" t="s">
        <v>255</v>
      </c>
      <c r="E152" s="16" t="s">
        <v>256</v>
      </c>
      <c r="F152" s="18">
        <v>1</v>
      </c>
      <c r="G152" s="16" t="s">
        <v>257</v>
      </c>
      <c r="H152" s="16" t="s">
        <v>258</v>
      </c>
      <c r="I152" s="18" t="s">
        <v>259</v>
      </c>
      <c r="J152" s="18"/>
      <c r="K152" s="96">
        <v>2018</v>
      </c>
      <c r="L152" s="63">
        <v>312.84000000000009</v>
      </c>
      <c r="M152" s="150">
        <f t="shared" si="4"/>
        <v>29</v>
      </c>
      <c r="N152" s="157">
        <f t="shared" si="5"/>
        <v>9072.3600000000024</v>
      </c>
      <c r="O152" s="164" t="s">
        <v>19</v>
      </c>
      <c r="P152" s="177"/>
      <c r="Q152" s="177"/>
      <c r="R152" s="177"/>
      <c r="S152" s="177"/>
      <c r="T152" s="177"/>
      <c r="U152" s="177">
        <v>4</v>
      </c>
      <c r="V152" s="177">
        <v>25</v>
      </c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BS152" s="177"/>
      <c r="BT152" s="177"/>
      <c r="BU152" s="177"/>
      <c r="BV152" s="177"/>
      <c r="BW152" s="177"/>
    </row>
    <row r="153" spans="1:75" ht="39.75" customHeight="1">
      <c r="A153" s="16" t="s">
        <v>260</v>
      </c>
      <c r="B153" s="17" t="s">
        <v>19</v>
      </c>
      <c r="C153" s="16" t="s">
        <v>261</v>
      </c>
      <c r="D153" s="16" t="s">
        <v>262</v>
      </c>
      <c r="E153" s="16" t="s">
        <v>256</v>
      </c>
      <c r="F153" s="18">
        <v>2</v>
      </c>
      <c r="G153" s="16" t="s">
        <v>263</v>
      </c>
      <c r="H153" s="16" t="s">
        <v>264</v>
      </c>
      <c r="I153" s="18" t="s">
        <v>259</v>
      </c>
      <c r="J153" s="18"/>
      <c r="K153" s="18">
        <v>2018</v>
      </c>
      <c r="L153" s="62">
        <v>363.44000000000005</v>
      </c>
      <c r="M153" s="150">
        <f t="shared" si="4"/>
        <v>5</v>
      </c>
      <c r="N153" s="157">
        <f t="shared" si="5"/>
        <v>1817.2000000000003</v>
      </c>
      <c r="O153" s="164" t="s">
        <v>19</v>
      </c>
      <c r="P153" s="177"/>
      <c r="Q153" s="177"/>
      <c r="R153" s="177"/>
      <c r="S153" s="177"/>
      <c r="T153" s="177"/>
      <c r="U153" s="177">
        <v>4</v>
      </c>
      <c r="V153" s="177"/>
      <c r="W153" s="177"/>
      <c r="X153" s="177"/>
      <c r="Y153" s="177"/>
      <c r="Z153" s="177"/>
      <c r="AA153" s="177"/>
      <c r="AB153" s="177"/>
      <c r="AC153" s="177"/>
      <c r="AD153" s="177">
        <v>1</v>
      </c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177"/>
      <c r="BL153" s="177"/>
      <c r="BM153" s="177"/>
      <c r="BN153" s="177"/>
      <c r="BO153" s="177"/>
      <c r="BP153" s="177"/>
      <c r="BQ153" s="177"/>
      <c r="BR153" s="177"/>
      <c r="BS153" s="177"/>
      <c r="BT153" s="177"/>
      <c r="BU153" s="177"/>
      <c r="BV153" s="177"/>
      <c r="BW153" s="177"/>
    </row>
    <row r="154" spans="1:75" ht="78.75">
      <c r="A154" s="16" t="s">
        <v>265</v>
      </c>
      <c r="B154" s="17" t="s">
        <v>19</v>
      </c>
      <c r="C154" s="16" t="s">
        <v>266</v>
      </c>
      <c r="D154" s="16" t="s">
        <v>267</v>
      </c>
      <c r="E154" s="16" t="s">
        <v>256</v>
      </c>
      <c r="F154" s="18">
        <v>3</v>
      </c>
      <c r="G154" s="16" t="s">
        <v>268</v>
      </c>
      <c r="H154" s="16" t="s">
        <v>269</v>
      </c>
      <c r="I154" s="18" t="s">
        <v>259</v>
      </c>
      <c r="J154" s="18"/>
      <c r="K154" s="18">
        <v>2018</v>
      </c>
      <c r="L154" s="62">
        <v>363.44000000000005</v>
      </c>
      <c r="M154" s="150">
        <f t="shared" si="4"/>
        <v>0</v>
      </c>
      <c r="N154" s="157">
        <f t="shared" si="5"/>
        <v>0</v>
      </c>
      <c r="O154" s="164" t="s">
        <v>19</v>
      </c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  <c r="BM154" s="177"/>
      <c r="BN154" s="177"/>
      <c r="BO154" s="177"/>
      <c r="BP154" s="177"/>
      <c r="BQ154" s="177"/>
      <c r="BR154" s="177"/>
      <c r="BS154" s="177"/>
      <c r="BT154" s="177"/>
      <c r="BU154" s="177"/>
      <c r="BV154" s="177"/>
      <c r="BW154" s="177"/>
    </row>
    <row r="155" spans="1:75" ht="39.75" customHeight="1">
      <c r="A155" s="16" t="s">
        <v>270</v>
      </c>
      <c r="B155" s="17" t="s">
        <v>19</v>
      </c>
      <c r="C155" s="16" t="s">
        <v>271</v>
      </c>
      <c r="D155" s="16" t="s">
        <v>272</v>
      </c>
      <c r="E155" s="16" t="s">
        <v>256</v>
      </c>
      <c r="F155" s="18">
        <v>4</v>
      </c>
      <c r="G155" s="16" t="s">
        <v>257</v>
      </c>
      <c r="H155" s="16" t="s">
        <v>273</v>
      </c>
      <c r="I155" s="18" t="s">
        <v>259</v>
      </c>
      <c r="J155" s="18"/>
      <c r="K155" s="18">
        <v>2018</v>
      </c>
      <c r="L155" s="62">
        <v>363.44000000000005</v>
      </c>
      <c r="M155" s="150">
        <f t="shared" si="4"/>
        <v>0</v>
      </c>
      <c r="N155" s="157">
        <f t="shared" si="5"/>
        <v>0</v>
      </c>
      <c r="O155" s="164" t="s">
        <v>19</v>
      </c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7"/>
      <c r="BR155" s="177"/>
      <c r="BS155" s="177"/>
      <c r="BT155" s="177"/>
      <c r="BU155" s="177"/>
      <c r="BV155" s="177"/>
      <c r="BW155" s="177"/>
    </row>
    <row r="156" spans="1:75" ht="31.5">
      <c r="A156" s="16" t="s">
        <v>274</v>
      </c>
      <c r="B156" s="19" t="s">
        <v>36</v>
      </c>
      <c r="C156" s="16" t="s">
        <v>275</v>
      </c>
      <c r="D156" s="16" t="s">
        <v>276</v>
      </c>
      <c r="E156" s="16" t="s">
        <v>256</v>
      </c>
      <c r="F156" s="18">
        <v>1</v>
      </c>
      <c r="G156" s="16" t="s">
        <v>277</v>
      </c>
      <c r="H156" s="16" t="s">
        <v>278</v>
      </c>
      <c r="I156" s="18" t="s">
        <v>279</v>
      </c>
      <c r="J156" s="18"/>
      <c r="K156" s="18">
        <v>2018</v>
      </c>
      <c r="L156" s="62">
        <v>297.7700000000001</v>
      </c>
      <c r="M156" s="150">
        <f t="shared" si="4"/>
        <v>0</v>
      </c>
      <c r="N156" s="157">
        <f t="shared" si="5"/>
        <v>0</v>
      </c>
      <c r="O156" s="165" t="s">
        <v>36</v>
      </c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77"/>
      <c r="BD156" s="177"/>
      <c r="BE156" s="177"/>
      <c r="BF156" s="177"/>
      <c r="BG156" s="177"/>
      <c r="BH156" s="177"/>
      <c r="BI156" s="177"/>
      <c r="BJ156" s="177"/>
      <c r="BK156" s="177"/>
      <c r="BL156" s="177"/>
      <c r="BM156" s="177"/>
      <c r="BN156" s="177"/>
      <c r="BO156" s="177"/>
      <c r="BP156" s="177"/>
      <c r="BQ156" s="177"/>
      <c r="BR156" s="177"/>
      <c r="BS156" s="177"/>
      <c r="BT156" s="177"/>
      <c r="BU156" s="177"/>
      <c r="BV156" s="177"/>
      <c r="BW156" s="177"/>
    </row>
    <row r="157" spans="1:75" ht="31.5">
      <c r="A157" s="16" t="s">
        <v>280</v>
      </c>
      <c r="B157" s="19" t="s">
        <v>36</v>
      </c>
      <c r="C157" s="16" t="s">
        <v>281</v>
      </c>
      <c r="D157" s="16" t="s">
        <v>276</v>
      </c>
      <c r="E157" s="16" t="s">
        <v>256</v>
      </c>
      <c r="F157" s="18">
        <v>2</v>
      </c>
      <c r="G157" s="16" t="s">
        <v>277</v>
      </c>
      <c r="H157" s="16" t="s">
        <v>282</v>
      </c>
      <c r="I157" s="18" t="s">
        <v>279</v>
      </c>
      <c r="J157" s="18"/>
      <c r="K157" s="18">
        <v>2018</v>
      </c>
      <c r="L157" s="62">
        <v>327.47000000000008</v>
      </c>
      <c r="M157" s="150">
        <f t="shared" si="4"/>
        <v>0</v>
      </c>
      <c r="N157" s="157">
        <f t="shared" si="5"/>
        <v>0</v>
      </c>
      <c r="O157" s="165" t="s">
        <v>36</v>
      </c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7"/>
      <c r="BC157" s="177"/>
      <c r="BD157" s="177"/>
      <c r="BE157" s="177"/>
      <c r="BF157" s="177"/>
      <c r="BG157" s="177"/>
      <c r="BH157" s="177"/>
      <c r="BI157" s="177"/>
      <c r="BJ157" s="177"/>
      <c r="BK157" s="177"/>
      <c r="BL157" s="177"/>
      <c r="BM157" s="177"/>
      <c r="BN157" s="177"/>
      <c r="BO157" s="177"/>
      <c r="BP157" s="177"/>
      <c r="BQ157" s="177"/>
      <c r="BR157" s="177"/>
      <c r="BS157" s="177"/>
      <c r="BT157" s="177"/>
      <c r="BU157" s="177"/>
      <c r="BV157" s="177"/>
      <c r="BW157" s="177"/>
    </row>
    <row r="158" spans="1:75" ht="31.5">
      <c r="A158" s="16" t="s">
        <v>283</v>
      </c>
      <c r="B158" s="19" t="s">
        <v>36</v>
      </c>
      <c r="C158" s="16" t="s">
        <v>284</v>
      </c>
      <c r="D158" s="16" t="s">
        <v>276</v>
      </c>
      <c r="E158" s="16" t="s">
        <v>256</v>
      </c>
      <c r="F158" s="18">
        <v>3</v>
      </c>
      <c r="G158" s="16" t="s">
        <v>277</v>
      </c>
      <c r="H158" s="16" t="s">
        <v>285</v>
      </c>
      <c r="I158" s="18" t="s">
        <v>279</v>
      </c>
      <c r="J158" s="18"/>
      <c r="K158" s="18">
        <v>2018</v>
      </c>
      <c r="L158" s="62">
        <v>327.47000000000008</v>
      </c>
      <c r="M158" s="150">
        <f t="shared" si="4"/>
        <v>0</v>
      </c>
      <c r="N158" s="157">
        <f t="shared" si="5"/>
        <v>0</v>
      </c>
      <c r="O158" s="165" t="s">
        <v>36</v>
      </c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  <c r="BF158" s="177"/>
      <c r="BG158" s="177"/>
      <c r="BH158" s="177"/>
      <c r="BI158" s="177"/>
      <c r="BJ158" s="177"/>
      <c r="BK158" s="177"/>
      <c r="BL158" s="177"/>
      <c r="BM158" s="177"/>
      <c r="BN158" s="177"/>
      <c r="BO158" s="177"/>
      <c r="BP158" s="177"/>
      <c r="BQ158" s="177"/>
      <c r="BR158" s="177"/>
      <c r="BS158" s="177"/>
      <c r="BT158" s="177"/>
      <c r="BU158" s="177"/>
      <c r="BV158" s="177"/>
      <c r="BW158" s="177"/>
    </row>
    <row r="159" spans="1:75" ht="31.5">
      <c r="A159" s="16" t="s">
        <v>286</v>
      </c>
      <c r="B159" s="19" t="s">
        <v>36</v>
      </c>
      <c r="C159" s="16" t="s">
        <v>287</v>
      </c>
      <c r="D159" s="16" t="s">
        <v>276</v>
      </c>
      <c r="E159" s="16" t="s">
        <v>256</v>
      </c>
      <c r="F159" s="18">
        <v>4</v>
      </c>
      <c r="G159" s="16" t="s">
        <v>277</v>
      </c>
      <c r="H159" s="16" t="s">
        <v>288</v>
      </c>
      <c r="I159" s="18" t="s">
        <v>279</v>
      </c>
      <c r="J159" s="18"/>
      <c r="K159" s="18">
        <v>2018</v>
      </c>
      <c r="L159" s="62">
        <v>327.47000000000008</v>
      </c>
      <c r="M159" s="150">
        <f t="shared" si="4"/>
        <v>0</v>
      </c>
      <c r="N159" s="157">
        <f t="shared" si="5"/>
        <v>0</v>
      </c>
      <c r="O159" s="165" t="s">
        <v>36</v>
      </c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7"/>
      <c r="AT159" s="177"/>
      <c r="AU159" s="177"/>
      <c r="AV159" s="177"/>
      <c r="AW159" s="177"/>
      <c r="AX159" s="177"/>
      <c r="AY159" s="177"/>
      <c r="AZ159" s="177"/>
      <c r="BA159" s="177"/>
      <c r="BB159" s="177"/>
      <c r="BC159" s="177"/>
      <c r="BD159" s="177"/>
      <c r="BE159" s="177"/>
      <c r="BF159" s="177"/>
      <c r="BG159" s="177"/>
      <c r="BH159" s="177"/>
      <c r="BI159" s="177"/>
      <c r="BJ159" s="177"/>
      <c r="BK159" s="177"/>
      <c r="BL159" s="177"/>
      <c r="BM159" s="177"/>
      <c r="BN159" s="177"/>
      <c r="BO159" s="177"/>
      <c r="BP159" s="177"/>
      <c r="BQ159" s="177"/>
      <c r="BR159" s="177"/>
      <c r="BS159" s="177"/>
      <c r="BT159" s="177"/>
      <c r="BU159" s="177"/>
      <c r="BV159" s="177"/>
      <c r="BW159" s="177"/>
    </row>
    <row r="160" spans="1:75" s="13" customFormat="1">
      <c r="A160" s="20" t="s">
        <v>289</v>
      </c>
      <c r="B160" s="111"/>
      <c r="C160" s="22"/>
      <c r="D160" s="15"/>
      <c r="E160" s="15"/>
      <c r="F160" s="54"/>
      <c r="G160" s="22"/>
      <c r="H160" s="22"/>
      <c r="I160" s="24"/>
      <c r="J160" s="24"/>
      <c r="K160" s="101"/>
      <c r="L160" s="64"/>
      <c r="M160" s="150">
        <f t="shared" si="4"/>
        <v>0</v>
      </c>
      <c r="N160" s="157"/>
      <c r="O160" s="54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78"/>
      <c r="BL160" s="178"/>
      <c r="BM160" s="178"/>
      <c r="BN160" s="178"/>
      <c r="BO160" s="178"/>
      <c r="BP160" s="178"/>
      <c r="BQ160" s="178"/>
      <c r="BR160" s="178"/>
      <c r="BS160" s="178"/>
      <c r="BT160" s="178"/>
      <c r="BU160" s="178"/>
      <c r="BV160" s="178"/>
      <c r="BW160" s="178"/>
    </row>
    <row r="161" spans="1:75" ht="47.25">
      <c r="A161" s="16" t="s">
        <v>290</v>
      </c>
      <c r="B161" s="18" t="s">
        <v>119</v>
      </c>
      <c r="C161" s="16" t="s">
        <v>291</v>
      </c>
      <c r="D161" s="16" t="s">
        <v>292</v>
      </c>
      <c r="E161" s="16" t="s">
        <v>293</v>
      </c>
      <c r="F161" s="18">
        <v>1</v>
      </c>
      <c r="G161" s="16" t="s">
        <v>294</v>
      </c>
      <c r="H161" s="16" t="s">
        <v>295</v>
      </c>
      <c r="I161" s="18" t="s">
        <v>296</v>
      </c>
      <c r="J161" s="18" t="s">
        <v>24</v>
      </c>
      <c r="K161" s="96">
        <v>2018</v>
      </c>
      <c r="L161" s="63">
        <v>332.31000000000006</v>
      </c>
      <c r="M161" s="150">
        <f t="shared" si="4"/>
        <v>53</v>
      </c>
      <c r="N161" s="157">
        <f t="shared" si="5"/>
        <v>17612.430000000004</v>
      </c>
      <c r="O161" s="166" t="s">
        <v>119</v>
      </c>
      <c r="P161" s="177"/>
      <c r="Q161" s="177"/>
      <c r="R161" s="177"/>
      <c r="S161" s="177"/>
      <c r="T161" s="177"/>
      <c r="U161" s="177">
        <v>7</v>
      </c>
      <c r="V161" s="177">
        <v>46</v>
      </c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77"/>
      <c r="BD161" s="177"/>
      <c r="BE161" s="177"/>
      <c r="BF161" s="177"/>
      <c r="BG161" s="177"/>
      <c r="BH161" s="177"/>
      <c r="BI161" s="177"/>
      <c r="BJ161" s="177"/>
      <c r="BK161" s="177"/>
      <c r="BL161" s="177"/>
      <c r="BM161" s="177"/>
      <c r="BN161" s="177"/>
      <c r="BO161" s="177"/>
      <c r="BP161" s="177"/>
      <c r="BQ161" s="177"/>
      <c r="BR161" s="177"/>
      <c r="BS161" s="177"/>
      <c r="BT161" s="177"/>
      <c r="BU161" s="177"/>
      <c r="BV161" s="177"/>
      <c r="BW161" s="177"/>
    </row>
    <row r="162" spans="1:75" ht="47.25">
      <c r="A162" s="16" t="s">
        <v>297</v>
      </c>
      <c r="B162" s="18" t="s">
        <v>119</v>
      </c>
      <c r="C162" s="16" t="s">
        <v>1412</v>
      </c>
      <c r="D162" s="16" t="s">
        <v>292</v>
      </c>
      <c r="E162" s="16" t="s">
        <v>293</v>
      </c>
      <c r="F162" s="18">
        <v>2</v>
      </c>
      <c r="G162" s="16" t="s">
        <v>294</v>
      </c>
      <c r="H162" s="16" t="s">
        <v>298</v>
      </c>
      <c r="I162" s="18" t="s">
        <v>296</v>
      </c>
      <c r="J162" s="18" t="s">
        <v>24</v>
      </c>
      <c r="K162" s="18">
        <v>2018</v>
      </c>
      <c r="L162" s="62">
        <v>354.64000000000004</v>
      </c>
      <c r="M162" s="150">
        <f t="shared" si="4"/>
        <v>11</v>
      </c>
      <c r="N162" s="157">
        <f t="shared" si="5"/>
        <v>3901.0400000000004</v>
      </c>
      <c r="O162" s="166" t="s">
        <v>119</v>
      </c>
      <c r="P162" s="177"/>
      <c r="Q162" s="177"/>
      <c r="R162" s="177"/>
      <c r="S162" s="177">
        <v>7</v>
      </c>
      <c r="T162" s="177"/>
      <c r="U162" s="177">
        <v>4</v>
      </c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7"/>
      <c r="BC162" s="177"/>
      <c r="BD162" s="177"/>
      <c r="BE162" s="177"/>
      <c r="BF162" s="177"/>
      <c r="BG162" s="177"/>
      <c r="BH162" s="177"/>
      <c r="BI162" s="177"/>
      <c r="BJ162" s="177"/>
      <c r="BK162" s="177"/>
      <c r="BL162" s="177"/>
      <c r="BM162" s="177"/>
      <c r="BN162" s="177"/>
      <c r="BO162" s="177"/>
      <c r="BP162" s="177"/>
      <c r="BQ162" s="177"/>
      <c r="BR162" s="177"/>
      <c r="BS162" s="177"/>
      <c r="BT162" s="177"/>
      <c r="BU162" s="177"/>
      <c r="BV162" s="177"/>
      <c r="BW162" s="177"/>
    </row>
    <row r="163" spans="1:75" ht="47.25">
      <c r="A163" s="16" t="s">
        <v>299</v>
      </c>
      <c r="B163" s="18" t="s">
        <v>119</v>
      </c>
      <c r="C163" s="16" t="s">
        <v>1413</v>
      </c>
      <c r="D163" s="16" t="s">
        <v>292</v>
      </c>
      <c r="E163" s="16" t="s">
        <v>293</v>
      </c>
      <c r="F163" s="18">
        <v>3</v>
      </c>
      <c r="G163" s="16" t="s">
        <v>294</v>
      </c>
      <c r="H163" s="16" t="s">
        <v>300</v>
      </c>
      <c r="I163" s="18" t="s">
        <v>296</v>
      </c>
      <c r="J163" s="18" t="s">
        <v>24</v>
      </c>
      <c r="K163" s="18">
        <v>2018</v>
      </c>
      <c r="L163" s="62">
        <v>354.64000000000004</v>
      </c>
      <c r="M163" s="150">
        <f t="shared" si="4"/>
        <v>34</v>
      </c>
      <c r="N163" s="157">
        <f t="shared" si="5"/>
        <v>12057.760000000002</v>
      </c>
      <c r="O163" s="166" t="s">
        <v>119</v>
      </c>
      <c r="P163" s="177"/>
      <c r="Q163" s="177"/>
      <c r="R163" s="177"/>
      <c r="S163" s="177">
        <v>12</v>
      </c>
      <c r="T163" s="177"/>
      <c r="U163" s="177"/>
      <c r="V163" s="177">
        <v>22</v>
      </c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/>
      <c r="BJ163" s="177"/>
      <c r="BK163" s="177"/>
      <c r="BL163" s="177"/>
      <c r="BM163" s="177"/>
      <c r="BN163" s="177"/>
      <c r="BO163" s="177"/>
      <c r="BP163" s="177"/>
      <c r="BQ163" s="177"/>
      <c r="BR163" s="177"/>
      <c r="BS163" s="177"/>
      <c r="BT163" s="177"/>
      <c r="BU163" s="177"/>
      <c r="BV163" s="177"/>
      <c r="BW163" s="177"/>
    </row>
    <row r="164" spans="1:75" ht="47.25">
      <c r="A164" s="16" t="s">
        <v>301</v>
      </c>
      <c r="B164" s="18" t="s">
        <v>119</v>
      </c>
      <c r="C164" s="16" t="s">
        <v>1557</v>
      </c>
      <c r="D164" s="16" t="s">
        <v>292</v>
      </c>
      <c r="E164" s="16" t="s">
        <v>293</v>
      </c>
      <c r="F164" s="18">
        <v>4</v>
      </c>
      <c r="G164" s="16" t="s">
        <v>294</v>
      </c>
      <c r="H164" s="16" t="s">
        <v>302</v>
      </c>
      <c r="I164" s="18" t="s">
        <v>296</v>
      </c>
      <c r="J164" s="18" t="s">
        <v>24</v>
      </c>
      <c r="K164" s="18">
        <v>2018</v>
      </c>
      <c r="L164" s="62">
        <v>354.64000000000004</v>
      </c>
      <c r="M164" s="150">
        <f t="shared" si="4"/>
        <v>0</v>
      </c>
      <c r="N164" s="157">
        <f t="shared" si="5"/>
        <v>0</v>
      </c>
      <c r="O164" s="166" t="s">
        <v>119</v>
      </c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  <c r="BF164" s="177"/>
      <c r="BG164" s="177"/>
      <c r="BH164" s="177"/>
      <c r="BI164" s="177"/>
      <c r="BJ164" s="177"/>
      <c r="BK164" s="177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7"/>
      <c r="BW164" s="177"/>
    </row>
    <row r="165" spans="1:75" s="13" customFormat="1">
      <c r="A165" s="33" t="s">
        <v>303</v>
      </c>
      <c r="B165" s="113"/>
      <c r="C165" s="34"/>
      <c r="D165" s="12"/>
      <c r="E165" s="12"/>
      <c r="F165" s="58"/>
      <c r="G165" s="34"/>
      <c r="H165" s="34"/>
      <c r="I165" s="35"/>
      <c r="J165" s="35"/>
      <c r="K165" s="99"/>
      <c r="L165" s="67"/>
      <c r="M165" s="150">
        <f t="shared" si="4"/>
        <v>0</v>
      </c>
      <c r="N165" s="157"/>
      <c r="O165" s="5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</row>
    <row r="166" spans="1:75" ht="31.5">
      <c r="A166" s="16" t="s">
        <v>304</v>
      </c>
      <c r="B166" s="17" t="s">
        <v>19</v>
      </c>
      <c r="C166" s="16" t="s">
        <v>305</v>
      </c>
      <c r="D166" s="16" t="s">
        <v>306</v>
      </c>
      <c r="E166" s="16" t="s">
        <v>307</v>
      </c>
      <c r="F166" s="18">
        <v>1</v>
      </c>
      <c r="G166" s="16" t="s">
        <v>308</v>
      </c>
      <c r="H166" s="16" t="s">
        <v>309</v>
      </c>
      <c r="I166" s="18" t="s">
        <v>310</v>
      </c>
      <c r="J166" s="18"/>
      <c r="K166" s="96">
        <v>2018</v>
      </c>
      <c r="L166" s="63">
        <v>331.54000000000008</v>
      </c>
      <c r="M166" s="150">
        <f t="shared" si="4"/>
        <v>6</v>
      </c>
      <c r="N166" s="157">
        <f t="shared" si="5"/>
        <v>1989.2400000000005</v>
      </c>
      <c r="O166" s="164" t="s">
        <v>19</v>
      </c>
      <c r="P166" s="177"/>
      <c r="Q166" s="177"/>
      <c r="R166" s="177"/>
      <c r="S166" s="177"/>
      <c r="T166" s="177"/>
      <c r="U166" s="177">
        <v>6</v>
      </c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  <c r="BD166" s="177"/>
      <c r="BE166" s="177"/>
      <c r="BF166" s="177"/>
      <c r="BG166" s="177"/>
      <c r="BH166" s="177"/>
      <c r="BI166" s="177"/>
      <c r="BJ166" s="177"/>
      <c r="BK166" s="177"/>
      <c r="BL166" s="177"/>
      <c r="BM166" s="177"/>
      <c r="BN166" s="177"/>
      <c r="BO166" s="177"/>
      <c r="BP166" s="177"/>
      <c r="BQ166" s="177"/>
      <c r="BR166" s="177"/>
      <c r="BS166" s="177"/>
      <c r="BT166" s="177"/>
      <c r="BU166" s="177"/>
      <c r="BV166" s="177"/>
      <c r="BW166" s="177"/>
    </row>
    <row r="167" spans="1:75" ht="31.5">
      <c r="A167" s="16" t="s">
        <v>311</v>
      </c>
      <c r="B167" s="17" t="s">
        <v>19</v>
      </c>
      <c r="C167" s="16" t="s">
        <v>312</v>
      </c>
      <c r="D167" s="16" t="s">
        <v>306</v>
      </c>
      <c r="E167" s="16" t="s">
        <v>307</v>
      </c>
      <c r="F167" s="18">
        <v>2</v>
      </c>
      <c r="G167" s="16" t="s">
        <v>308</v>
      </c>
      <c r="H167" s="16" t="s">
        <v>313</v>
      </c>
      <c r="I167" s="18" t="s">
        <v>310</v>
      </c>
      <c r="J167" s="18"/>
      <c r="K167" s="18">
        <v>2018</v>
      </c>
      <c r="L167" s="62">
        <v>352.88000000000005</v>
      </c>
      <c r="M167" s="150">
        <f t="shared" si="4"/>
        <v>4</v>
      </c>
      <c r="N167" s="157">
        <f t="shared" si="5"/>
        <v>1411.5200000000002</v>
      </c>
      <c r="O167" s="164" t="s">
        <v>19</v>
      </c>
      <c r="P167" s="177"/>
      <c r="Q167" s="177"/>
      <c r="R167" s="177"/>
      <c r="S167" s="177"/>
      <c r="T167" s="177"/>
      <c r="U167" s="177">
        <v>4</v>
      </c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7"/>
      <c r="BQ167" s="177"/>
      <c r="BR167" s="177"/>
      <c r="BS167" s="177"/>
      <c r="BT167" s="177"/>
      <c r="BU167" s="177"/>
      <c r="BV167" s="177"/>
      <c r="BW167" s="177"/>
    </row>
    <row r="168" spans="1:75" ht="31.5">
      <c r="A168" s="16" t="s">
        <v>314</v>
      </c>
      <c r="B168" s="17" t="s">
        <v>19</v>
      </c>
      <c r="C168" s="16" t="s">
        <v>315</v>
      </c>
      <c r="D168" s="16" t="s">
        <v>306</v>
      </c>
      <c r="E168" s="16" t="s">
        <v>307</v>
      </c>
      <c r="F168" s="18">
        <v>3</v>
      </c>
      <c r="G168" s="16" t="s">
        <v>308</v>
      </c>
      <c r="H168" s="16" t="s">
        <v>316</v>
      </c>
      <c r="I168" s="18" t="s">
        <v>310</v>
      </c>
      <c r="J168" s="18"/>
      <c r="K168" s="18">
        <v>2018</v>
      </c>
      <c r="L168" s="62">
        <v>352.88000000000005</v>
      </c>
      <c r="M168" s="150">
        <f t="shared" si="4"/>
        <v>0</v>
      </c>
      <c r="N168" s="157">
        <f t="shared" si="5"/>
        <v>0</v>
      </c>
      <c r="O168" s="164" t="s">
        <v>19</v>
      </c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7"/>
      <c r="BS168" s="177"/>
      <c r="BT168" s="177"/>
      <c r="BU168" s="177"/>
      <c r="BV168" s="177"/>
      <c r="BW168" s="177"/>
    </row>
    <row r="169" spans="1:75" ht="31.5">
      <c r="A169" s="16" t="s">
        <v>317</v>
      </c>
      <c r="B169" s="17" t="s">
        <v>19</v>
      </c>
      <c r="C169" s="16" t="s">
        <v>318</v>
      </c>
      <c r="D169" s="16" t="s">
        <v>306</v>
      </c>
      <c r="E169" s="16" t="s">
        <v>307</v>
      </c>
      <c r="F169" s="18">
        <v>4</v>
      </c>
      <c r="G169" s="16" t="s">
        <v>308</v>
      </c>
      <c r="H169" s="16" t="s">
        <v>319</v>
      </c>
      <c r="I169" s="18" t="s">
        <v>310</v>
      </c>
      <c r="J169" s="18"/>
      <c r="K169" s="18">
        <v>2018</v>
      </c>
      <c r="L169" s="62">
        <v>352.88000000000005</v>
      </c>
      <c r="M169" s="150">
        <f t="shared" si="4"/>
        <v>0</v>
      </c>
      <c r="N169" s="157">
        <f t="shared" si="5"/>
        <v>0</v>
      </c>
      <c r="O169" s="164" t="s">
        <v>19</v>
      </c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N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</row>
    <row r="170" spans="1:75" ht="60.75" customHeight="1">
      <c r="A170" s="16" t="s">
        <v>320</v>
      </c>
      <c r="B170" s="19" t="s">
        <v>36</v>
      </c>
      <c r="C170" s="16" t="s">
        <v>321</v>
      </c>
      <c r="D170" s="16" t="s">
        <v>322</v>
      </c>
      <c r="E170" s="16" t="s">
        <v>307</v>
      </c>
      <c r="F170" s="18">
        <v>1</v>
      </c>
      <c r="G170" s="16" t="s">
        <v>323</v>
      </c>
      <c r="H170" s="16" t="s">
        <v>324</v>
      </c>
      <c r="I170" s="18" t="s">
        <v>325</v>
      </c>
      <c r="J170" s="18" t="s">
        <v>24</v>
      </c>
      <c r="K170" s="18">
        <v>2018</v>
      </c>
      <c r="L170" s="62">
        <v>352.22000000000008</v>
      </c>
      <c r="M170" s="150">
        <f t="shared" si="4"/>
        <v>0</v>
      </c>
      <c r="N170" s="157">
        <f t="shared" si="5"/>
        <v>0</v>
      </c>
      <c r="O170" s="165" t="s">
        <v>36</v>
      </c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  <c r="AR170" s="177"/>
      <c r="AS170" s="177"/>
      <c r="AT170" s="177"/>
      <c r="AU170" s="177"/>
      <c r="AV170" s="177"/>
      <c r="AW170" s="177"/>
      <c r="AX170" s="177"/>
      <c r="AY170" s="177"/>
      <c r="AZ170" s="177"/>
      <c r="BA170" s="177"/>
      <c r="BB170" s="177"/>
      <c r="BC170" s="177"/>
      <c r="BD170" s="177"/>
      <c r="BE170" s="177"/>
      <c r="BF170" s="177"/>
      <c r="BG170" s="177"/>
      <c r="BH170" s="177"/>
      <c r="BI170" s="177"/>
      <c r="BJ170" s="177"/>
      <c r="BK170" s="177"/>
      <c r="BL170" s="177"/>
      <c r="BM170" s="177"/>
      <c r="BN170" s="177"/>
      <c r="BO170" s="177"/>
      <c r="BP170" s="177"/>
      <c r="BQ170" s="177"/>
      <c r="BR170" s="177"/>
      <c r="BS170" s="177"/>
      <c r="BT170" s="177"/>
      <c r="BU170" s="177"/>
      <c r="BV170" s="177"/>
      <c r="BW170" s="177"/>
    </row>
    <row r="171" spans="1:75" ht="60.75" customHeight="1">
      <c r="A171" s="16" t="s">
        <v>326</v>
      </c>
      <c r="B171" s="19" t="s">
        <v>36</v>
      </c>
      <c r="C171" s="16" t="s">
        <v>1558</v>
      </c>
      <c r="D171" s="16" t="s">
        <v>327</v>
      </c>
      <c r="E171" s="16" t="s">
        <v>307</v>
      </c>
      <c r="F171" s="18">
        <v>2</v>
      </c>
      <c r="G171" s="16" t="s">
        <v>328</v>
      </c>
      <c r="H171" s="16" t="s">
        <v>1559</v>
      </c>
      <c r="I171" s="18" t="s">
        <v>325</v>
      </c>
      <c r="J171" s="18" t="s">
        <v>24</v>
      </c>
      <c r="K171" s="18">
        <v>2018</v>
      </c>
      <c r="L171" s="62">
        <v>358.82000000000011</v>
      </c>
      <c r="M171" s="150">
        <f t="shared" si="4"/>
        <v>0</v>
      </c>
      <c r="N171" s="157">
        <f t="shared" si="5"/>
        <v>0</v>
      </c>
      <c r="O171" s="165" t="s">
        <v>36</v>
      </c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  <c r="AS171" s="177"/>
      <c r="AT171" s="177"/>
      <c r="AU171" s="177"/>
      <c r="AV171" s="177"/>
      <c r="AW171" s="177"/>
      <c r="AX171" s="177"/>
      <c r="AY171" s="177"/>
      <c r="AZ171" s="177"/>
      <c r="BA171" s="177"/>
      <c r="BB171" s="177"/>
      <c r="BC171" s="177"/>
      <c r="BD171" s="177"/>
      <c r="BE171" s="177"/>
      <c r="BF171" s="177"/>
      <c r="BG171" s="177"/>
      <c r="BH171" s="177"/>
      <c r="BI171" s="177"/>
      <c r="BJ171" s="177"/>
      <c r="BK171" s="177"/>
      <c r="BL171" s="177"/>
      <c r="BM171" s="177"/>
      <c r="BN171" s="177"/>
      <c r="BO171" s="177"/>
      <c r="BP171" s="177"/>
      <c r="BQ171" s="177"/>
      <c r="BR171" s="177"/>
      <c r="BS171" s="177"/>
      <c r="BT171" s="177"/>
      <c r="BU171" s="177"/>
      <c r="BV171" s="177"/>
      <c r="BW171" s="177"/>
    </row>
    <row r="172" spans="1:75" ht="60.75" customHeight="1">
      <c r="A172" s="16" t="s">
        <v>329</v>
      </c>
      <c r="B172" s="19" t="s">
        <v>36</v>
      </c>
      <c r="C172" s="16" t="s">
        <v>1635</v>
      </c>
      <c r="D172" s="16" t="s">
        <v>327</v>
      </c>
      <c r="E172" s="16" t="s">
        <v>307</v>
      </c>
      <c r="F172" s="18">
        <v>3</v>
      </c>
      <c r="G172" s="16" t="s">
        <v>328</v>
      </c>
      <c r="H172" s="16" t="s">
        <v>1560</v>
      </c>
      <c r="I172" s="18" t="s">
        <v>325</v>
      </c>
      <c r="J172" s="18" t="s">
        <v>24</v>
      </c>
      <c r="K172" s="18">
        <v>2018</v>
      </c>
      <c r="L172" s="62">
        <v>358.82000000000011</v>
      </c>
      <c r="M172" s="150">
        <f t="shared" si="4"/>
        <v>0</v>
      </c>
      <c r="N172" s="157">
        <f t="shared" si="5"/>
        <v>0</v>
      </c>
      <c r="O172" s="165" t="s">
        <v>36</v>
      </c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  <c r="AV172" s="177"/>
      <c r="AW172" s="177"/>
      <c r="AX172" s="177"/>
      <c r="AY172" s="177"/>
      <c r="AZ172" s="177"/>
      <c r="BA172" s="177"/>
      <c r="BB172" s="177"/>
      <c r="BC172" s="177"/>
      <c r="BD172" s="177"/>
      <c r="BE172" s="177"/>
      <c r="BF172" s="177"/>
      <c r="BG172" s="177"/>
      <c r="BH172" s="177"/>
      <c r="BI172" s="177"/>
      <c r="BJ172" s="177"/>
      <c r="BK172" s="177"/>
      <c r="BL172" s="177"/>
      <c r="BM172" s="177"/>
      <c r="BN172" s="177"/>
      <c r="BO172" s="177"/>
      <c r="BP172" s="177"/>
      <c r="BQ172" s="177"/>
      <c r="BR172" s="177"/>
      <c r="BS172" s="177"/>
      <c r="BT172" s="177"/>
      <c r="BU172" s="177"/>
      <c r="BV172" s="177"/>
      <c r="BW172" s="177"/>
    </row>
    <row r="173" spans="1:75" ht="60.75" customHeight="1">
      <c r="A173" s="16" t="s">
        <v>330</v>
      </c>
      <c r="B173" s="19" t="s">
        <v>36</v>
      </c>
      <c r="C173" s="16" t="s">
        <v>1657</v>
      </c>
      <c r="D173" s="16" t="s">
        <v>331</v>
      </c>
      <c r="E173" s="16" t="s">
        <v>307</v>
      </c>
      <c r="F173" s="18">
        <v>4</v>
      </c>
      <c r="G173" s="26" t="s">
        <v>332</v>
      </c>
      <c r="H173" s="16" t="s">
        <v>1561</v>
      </c>
      <c r="I173" s="18" t="s">
        <v>325</v>
      </c>
      <c r="J173" s="18" t="s">
        <v>24</v>
      </c>
      <c r="K173" s="18">
        <v>2018</v>
      </c>
      <c r="L173" s="62">
        <v>358.82000000000011</v>
      </c>
      <c r="M173" s="150">
        <f t="shared" si="4"/>
        <v>0</v>
      </c>
      <c r="N173" s="157">
        <f t="shared" si="5"/>
        <v>0</v>
      </c>
      <c r="O173" s="165" t="s">
        <v>36</v>
      </c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/>
      <c r="BP173" s="177"/>
      <c r="BQ173" s="177"/>
      <c r="BR173" s="177"/>
      <c r="BS173" s="177"/>
      <c r="BT173" s="177"/>
      <c r="BU173" s="177"/>
      <c r="BV173" s="177"/>
      <c r="BW173" s="177"/>
    </row>
    <row r="174" spans="1:75" s="13" customFormat="1">
      <c r="A174" s="33" t="s">
        <v>333</v>
      </c>
      <c r="B174" s="113"/>
      <c r="C174" s="34"/>
      <c r="D174" s="135"/>
      <c r="E174" s="12"/>
      <c r="F174" s="58"/>
      <c r="G174" s="34"/>
      <c r="H174" s="34"/>
      <c r="I174" s="35"/>
      <c r="J174" s="35"/>
      <c r="K174" s="99"/>
      <c r="L174" s="67"/>
      <c r="M174" s="150">
        <f t="shared" si="4"/>
        <v>0</v>
      </c>
      <c r="N174" s="157"/>
      <c r="O174" s="5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BE174" s="178"/>
      <c r="BF174" s="178"/>
      <c r="BG174" s="178"/>
      <c r="BH174" s="178"/>
      <c r="BI174" s="178"/>
      <c r="BJ174" s="178"/>
      <c r="BK174" s="178"/>
      <c r="BL174" s="178"/>
      <c r="BM174" s="178"/>
      <c r="BN174" s="178"/>
      <c r="BO174" s="178"/>
      <c r="BP174" s="178"/>
      <c r="BQ174" s="178"/>
      <c r="BR174" s="178"/>
      <c r="BS174" s="178"/>
      <c r="BT174" s="178"/>
      <c r="BU174" s="178"/>
      <c r="BV174" s="178"/>
      <c r="BW174" s="178"/>
    </row>
    <row r="175" spans="1:75">
      <c r="A175" s="16" t="s">
        <v>334</v>
      </c>
      <c r="B175" s="17" t="s">
        <v>19</v>
      </c>
      <c r="C175" s="16" t="s">
        <v>335</v>
      </c>
      <c r="D175" s="16" t="s">
        <v>336</v>
      </c>
      <c r="E175" s="16" t="s">
        <v>337</v>
      </c>
      <c r="F175" s="18" t="s">
        <v>338</v>
      </c>
      <c r="G175" s="16" t="s">
        <v>339</v>
      </c>
      <c r="H175" s="16" t="s">
        <v>340</v>
      </c>
      <c r="I175" s="18" t="s">
        <v>341</v>
      </c>
      <c r="J175" s="18"/>
      <c r="K175" s="96">
        <v>2018</v>
      </c>
      <c r="L175" s="63">
        <v>357.72000000000008</v>
      </c>
      <c r="M175" s="150">
        <f t="shared" si="4"/>
        <v>44</v>
      </c>
      <c r="N175" s="157">
        <f t="shared" si="5"/>
        <v>15739.680000000004</v>
      </c>
      <c r="O175" s="164" t="s">
        <v>19</v>
      </c>
      <c r="P175" s="177"/>
      <c r="Q175" s="177"/>
      <c r="R175" s="177"/>
      <c r="S175" s="177"/>
      <c r="T175" s="177"/>
      <c r="U175" s="177">
        <v>6</v>
      </c>
      <c r="V175" s="177"/>
      <c r="W175" s="177"/>
      <c r="X175" s="177"/>
      <c r="Y175" s="177"/>
      <c r="Z175" s="177">
        <v>28</v>
      </c>
      <c r="AA175" s="177"/>
      <c r="AB175" s="177"/>
      <c r="AC175" s="177">
        <v>8</v>
      </c>
      <c r="AD175" s="177">
        <v>2</v>
      </c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L175" s="177"/>
      <c r="BM175" s="177"/>
      <c r="BN175" s="177"/>
      <c r="BO175" s="177"/>
      <c r="BP175" s="177"/>
      <c r="BQ175" s="177"/>
      <c r="BR175" s="177"/>
      <c r="BS175" s="177"/>
      <c r="BT175" s="177"/>
      <c r="BU175" s="177"/>
      <c r="BV175" s="177"/>
      <c r="BW175" s="177"/>
    </row>
    <row r="176" spans="1:75">
      <c r="A176" s="16" t="s">
        <v>342</v>
      </c>
      <c r="B176" s="19" t="s">
        <v>36</v>
      </c>
      <c r="C176" s="16" t="s">
        <v>343</v>
      </c>
      <c r="D176" s="16" t="s">
        <v>344</v>
      </c>
      <c r="E176" s="16" t="s">
        <v>337</v>
      </c>
      <c r="F176" s="18">
        <v>1</v>
      </c>
      <c r="G176" s="16" t="s">
        <v>345</v>
      </c>
      <c r="H176" s="16" t="s">
        <v>346</v>
      </c>
      <c r="I176" s="18" t="s">
        <v>347</v>
      </c>
      <c r="J176" s="18"/>
      <c r="K176" s="18">
        <v>2018</v>
      </c>
      <c r="L176" s="62">
        <v>274.89000000000004</v>
      </c>
      <c r="M176" s="150">
        <f t="shared" si="4"/>
        <v>0</v>
      </c>
      <c r="N176" s="157">
        <f t="shared" si="5"/>
        <v>0</v>
      </c>
      <c r="O176" s="165" t="s">
        <v>36</v>
      </c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BM176" s="177"/>
      <c r="BN176" s="177"/>
      <c r="BO176" s="177"/>
      <c r="BP176" s="177"/>
      <c r="BQ176" s="177"/>
      <c r="BR176" s="177"/>
      <c r="BS176" s="177"/>
      <c r="BT176" s="177"/>
      <c r="BU176" s="177"/>
      <c r="BV176" s="177"/>
      <c r="BW176" s="177"/>
    </row>
    <row r="177" spans="1:75">
      <c r="A177" s="16" t="s">
        <v>348</v>
      </c>
      <c r="B177" s="19" t="s">
        <v>36</v>
      </c>
      <c r="C177" s="16" t="s">
        <v>349</v>
      </c>
      <c r="D177" s="16" t="s">
        <v>344</v>
      </c>
      <c r="E177" s="16" t="s">
        <v>337</v>
      </c>
      <c r="F177" s="18">
        <v>2</v>
      </c>
      <c r="G177" s="16" t="s">
        <v>345</v>
      </c>
      <c r="H177" s="16" t="s">
        <v>350</v>
      </c>
      <c r="I177" s="18" t="s">
        <v>347</v>
      </c>
      <c r="J177" s="18"/>
      <c r="K177" s="18">
        <v>2018</v>
      </c>
      <c r="L177" s="62">
        <v>316.25</v>
      </c>
      <c r="M177" s="150">
        <f t="shared" si="4"/>
        <v>0</v>
      </c>
      <c r="N177" s="157">
        <f t="shared" si="5"/>
        <v>0</v>
      </c>
      <c r="O177" s="165" t="s">
        <v>36</v>
      </c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7"/>
      <c r="AT177" s="177"/>
      <c r="AU177" s="177"/>
      <c r="AV177" s="177"/>
      <c r="AW177" s="177"/>
      <c r="AX177" s="177"/>
      <c r="AY177" s="177"/>
      <c r="AZ177" s="177"/>
      <c r="BA177" s="177"/>
      <c r="BB177" s="177"/>
      <c r="BC177" s="177"/>
      <c r="BD177" s="177"/>
      <c r="BE177" s="177"/>
      <c r="BF177" s="177"/>
      <c r="BG177" s="177"/>
      <c r="BH177" s="177"/>
      <c r="BI177" s="177"/>
      <c r="BJ177" s="177"/>
      <c r="BK177" s="177"/>
      <c r="BL177" s="177"/>
      <c r="BM177" s="177"/>
      <c r="BN177" s="177"/>
      <c r="BO177" s="177"/>
      <c r="BP177" s="177"/>
      <c r="BQ177" s="177"/>
      <c r="BR177" s="177"/>
      <c r="BS177" s="177"/>
      <c r="BT177" s="177"/>
      <c r="BU177" s="177"/>
      <c r="BV177" s="177"/>
      <c r="BW177" s="177"/>
    </row>
    <row r="178" spans="1:75">
      <c r="A178" s="16" t="s">
        <v>351</v>
      </c>
      <c r="B178" s="19" t="s">
        <v>36</v>
      </c>
      <c r="C178" s="16" t="s">
        <v>352</v>
      </c>
      <c r="D178" s="16" t="s">
        <v>344</v>
      </c>
      <c r="E178" s="16" t="s">
        <v>337</v>
      </c>
      <c r="F178" s="18" t="s">
        <v>201</v>
      </c>
      <c r="G178" s="16" t="s">
        <v>345</v>
      </c>
      <c r="H178" s="16" t="s">
        <v>353</v>
      </c>
      <c r="I178" s="18" t="s">
        <v>347</v>
      </c>
      <c r="J178" s="18"/>
      <c r="K178" s="18">
        <v>2018</v>
      </c>
      <c r="L178" s="62">
        <v>335.39000000000004</v>
      </c>
      <c r="M178" s="150">
        <f t="shared" si="4"/>
        <v>0</v>
      </c>
      <c r="N178" s="157">
        <f t="shared" si="5"/>
        <v>0</v>
      </c>
      <c r="O178" s="165" t="s">
        <v>36</v>
      </c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177"/>
      <c r="BD178" s="177"/>
      <c r="BE178" s="177"/>
      <c r="BF178" s="177"/>
      <c r="BG178" s="177"/>
      <c r="BH178" s="177"/>
      <c r="BI178" s="177"/>
      <c r="BJ178" s="177"/>
      <c r="BK178" s="177"/>
      <c r="BL178" s="177"/>
      <c r="BM178" s="177"/>
      <c r="BN178" s="177"/>
      <c r="BO178" s="177"/>
      <c r="BP178" s="177"/>
      <c r="BQ178" s="177"/>
      <c r="BR178" s="177"/>
      <c r="BS178" s="177"/>
      <c r="BT178" s="177"/>
      <c r="BU178" s="177"/>
      <c r="BV178" s="177"/>
      <c r="BW178" s="177"/>
    </row>
    <row r="179" spans="1:75" ht="66" customHeight="1">
      <c r="A179" s="16" t="s">
        <v>354</v>
      </c>
      <c r="B179" s="18"/>
      <c r="C179" s="16" t="s">
        <v>2439</v>
      </c>
      <c r="D179" s="16" t="s">
        <v>355</v>
      </c>
      <c r="E179" s="16" t="s">
        <v>356</v>
      </c>
      <c r="F179" s="18" t="s">
        <v>338</v>
      </c>
      <c r="G179" s="26" t="s">
        <v>2440</v>
      </c>
      <c r="H179" s="16" t="s">
        <v>2441</v>
      </c>
      <c r="I179" s="18" t="s">
        <v>357</v>
      </c>
      <c r="J179" s="18"/>
      <c r="K179" s="18">
        <v>2016</v>
      </c>
      <c r="L179" s="62">
        <v>328.13000000000005</v>
      </c>
      <c r="M179" s="150">
        <f t="shared" si="4"/>
        <v>0</v>
      </c>
      <c r="N179" s="157">
        <f t="shared" si="5"/>
        <v>0</v>
      </c>
      <c r="O179" s="166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7"/>
      <c r="BD179" s="177"/>
      <c r="BE179" s="177"/>
      <c r="BF179" s="177"/>
      <c r="BG179" s="177"/>
      <c r="BH179" s="177"/>
      <c r="BI179" s="177"/>
      <c r="BJ179" s="177"/>
      <c r="BK179" s="177"/>
      <c r="BL179" s="177"/>
      <c r="BM179" s="177"/>
      <c r="BN179" s="177"/>
      <c r="BO179" s="177"/>
      <c r="BP179" s="177"/>
      <c r="BQ179" s="177"/>
      <c r="BR179" s="177"/>
      <c r="BS179" s="177"/>
      <c r="BT179" s="177"/>
      <c r="BU179" s="177"/>
      <c r="BV179" s="177"/>
      <c r="BW179" s="177"/>
    </row>
    <row r="180" spans="1:75" ht="66" customHeight="1">
      <c r="A180" s="16" t="s">
        <v>354</v>
      </c>
      <c r="B180" s="18"/>
      <c r="C180" s="16" t="s">
        <v>2442</v>
      </c>
      <c r="D180" s="16"/>
      <c r="E180" s="16"/>
      <c r="F180" s="18" t="s">
        <v>338</v>
      </c>
      <c r="G180" s="26" t="s">
        <v>2440</v>
      </c>
      <c r="H180" s="16" t="s">
        <v>2443</v>
      </c>
      <c r="I180" s="18" t="s">
        <v>357</v>
      </c>
      <c r="J180" s="18"/>
      <c r="K180" s="18">
        <v>2016</v>
      </c>
      <c r="L180" s="62">
        <v>328.13000000000005</v>
      </c>
      <c r="M180" s="150">
        <f t="shared" si="4"/>
        <v>0</v>
      </c>
      <c r="N180" s="157">
        <f t="shared" si="5"/>
        <v>0</v>
      </c>
      <c r="O180" s="166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77"/>
      <c r="BU180" s="177"/>
      <c r="BV180" s="177"/>
      <c r="BW180" s="177"/>
    </row>
    <row r="181" spans="1:75" s="13" customFormat="1">
      <c r="A181" s="124" t="s">
        <v>358</v>
      </c>
      <c r="B181" s="116"/>
      <c r="C181" s="39"/>
      <c r="D181" s="40"/>
      <c r="E181" s="40"/>
      <c r="F181" s="59"/>
      <c r="G181" s="39"/>
      <c r="H181" s="39"/>
      <c r="I181" s="41"/>
      <c r="J181" s="41"/>
      <c r="K181" s="103"/>
      <c r="L181" s="69"/>
      <c r="M181" s="150">
        <f t="shared" si="4"/>
        <v>0</v>
      </c>
      <c r="N181" s="157"/>
      <c r="O181" s="59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  <c r="BV181" s="178"/>
      <c r="BW181" s="178"/>
    </row>
    <row r="182" spans="1:75" s="13" customFormat="1">
      <c r="A182" s="33" t="s">
        <v>359</v>
      </c>
      <c r="B182" s="113"/>
      <c r="C182" s="34"/>
      <c r="D182" s="12"/>
      <c r="E182" s="12"/>
      <c r="F182" s="58"/>
      <c r="G182" s="34"/>
      <c r="H182" s="34"/>
      <c r="I182" s="35"/>
      <c r="J182" s="35"/>
      <c r="K182" s="98"/>
      <c r="L182" s="68"/>
      <c r="M182" s="150">
        <f t="shared" si="4"/>
        <v>0</v>
      </c>
      <c r="N182" s="157"/>
      <c r="O182" s="5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78"/>
      <c r="BN182" s="178"/>
      <c r="BO182" s="178"/>
      <c r="BP182" s="178"/>
      <c r="BQ182" s="178"/>
      <c r="BR182" s="178"/>
      <c r="BS182" s="178"/>
      <c r="BT182" s="178"/>
      <c r="BU182" s="178"/>
      <c r="BV182" s="178"/>
      <c r="BW182" s="178"/>
    </row>
    <row r="183" spans="1:75" s="13" customFormat="1">
      <c r="A183" s="20" t="s">
        <v>360</v>
      </c>
      <c r="B183" s="111"/>
      <c r="C183" s="22"/>
      <c r="D183" s="15"/>
      <c r="E183" s="15"/>
      <c r="F183" s="54"/>
      <c r="G183" s="22"/>
      <c r="H183" s="22"/>
      <c r="I183" s="24"/>
      <c r="J183" s="24"/>
      <c r="K183" s="101"/>
      <c r="L183" s="64"/>
      <c r="M183" s="150">
        <f t="shared" si="4"/>
        <v>0</v>
      </c>
      <c r="N183" s="157"/>
      <c r="O183" s="54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  <c r="BH183" s="178"/>
      <c r="BI183" s="178"/>
      <c r="BJ183" s="178"/>
      <c r="BK183" s="178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</row>
    <row r="184" spans="1:75" ht="63">
      <c r="A184" s="16" t="s">
        <v>361</v>
      </c>
      <c r="B184" s="18"/>
      <c r="C184" s="16" t="s">
        <v>1414</v>
      </c>
      <c r="D184" s="16" t="s">
        <v>362</v>
      </c>
      <c r="E184" s="16" t="s">
        <v>32</v>
      </c>
      <c r="F184" s="18">
        <v>5</v>
      </c>
      <c r="G184" s="16" t="s">
        <v>363</v>
      </c>
      <c r="H184" s="16" t="s">
        <v>1415</v>
      </c>
      <c r="I184" s="18" t="s">
        <v>364</v>
      </c>
      <c r="J184" s="18" t="s">
        <v>24</v>
      </c>
      <c r="K184" s="96">
        <v>2018</v>
      </c>
      <c r="L184" s="63">
        <v>282.70000000000005</v>
      </c>
      <c r="M184" s="150">
        <f t="shared" si="4"/>
        <v>3</v>
      </c>
      <c r="N184" s="157">
        <f t="shared" si="5"/>
        <v>848.10000000000014</v>
      </c>
      <c r="O184" s="166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>
        <v>1</v>
      </c>
      <c r="Z184" s="177"/>
      <c r="AA184" s="177"/>
      <c r="AB184" s="177"/>
      <c r="AC184" s="177"/>
      <c r="AD184" s="177">
        <v>2</v>
      </c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/>
      <c r="AP184" s="177"/>
      <c r="AQ184" s="177"/>
      <c r="AR184" s="177"/>
      <c r="AS184" s="177"/>
      <c r="AT184" s="177"/>
      <c r="AU184" s="177"/>
      <c r="AV184" s="177"/>
      <c r="AW184" s="177"/>
      <c r="AX184" s="177"/>
      <c r="AY184" s="177"/>
      <c r="AZ184" s="177"/>
      <c r="BA184" s="177"/>
      <c r="BB184" s="177"/>
      <c r="BC184" s="177"/>
      <c r="BD184" s="177"/>
      <c r="BE184" s="177"/>
      <c r="BF184" s="177"/>
      <c r="BG184" s="177"/>
      <c r="BH184" s="177"/>
      <c r="BI184" s="177"/>
      <c r="BJ184" s="177"/>
      <c r="BK184" s="177"/>
      <c r="BL184" s="177"/>
      <c r="BM184" s="177"/>
      <c r="BN184" s="177"/>
      <c r="BO184" s="177"/>
      <c r="BP184" s="177"/>
      <c r="BQ184" s="177"/>
      <c r="BR184" s="177"/>
      <c r="BS184" s="177"/>
      <c r="BT184" s="177"/>
      <c r="BU184" s="177"/>
      <c r="BV184" s="177"/>
      <c r="BW184" s="177"/>
    </row>
    <row r="185" spans="1:75" ht="55.5" customHeight="1">
      <c r="A185" s="16" t="s">
        <v>361</v>
      </c>
      <c r="B185" s="18"/>
      <c r="C185" s="16" t="s">
        <v>1416</v>
      </c>
      <c r="D185" s="16"/>
      <c r="E185" s="16"/>
      <c r="F185" s="18">
        <v>5</v>
      </c>
      <c r="G185" s="16" t="s">
        <v>363</v>
      </c>
      <c r="H185" s="16" t="s">
        <v>1417</v>
      </c>
      <c r="I185" s="18" t="s">
        <v>364</v>
      </c>
      <c r="J185" s="18" t="s">
        <v>24</v>
      </c>
      <c r="K185" s="18">
        <v>2018</v>
      </c>
      <c r="L185" s="62">
        <v>282.70000000000005</v>
      </c>
      <c r="M185" s="150">
        <f t="shared" si="4"/>
        <v>3</v>
      </c>
      <c r="N185" s="157">
        <f t="shared" si="5"/>
        <v>848.10000000000014</v>
      </c>
      <c r="O185" s="166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>
        <v>1</v>
      </c>
      <c r="Z185" s="177"/>
      <c r="AA185" s="177"/>
      <c r="AB185" s="177"/>
      <c r="AC185" s="177"/>
      <c r="AD185" s="177">
        <v>2</v>
      </c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  <c r="AQ185" s="177"/>
      <c r="AR185" s="177"/>
      <c r="AS185" s="177"/>
      <c r="AT185" s="177"/>
      <c r="AU185" s="177"/>
      <c r="AV185" s="177"/>
      <c r="AW185" s="177"/>
      <c r="AX185" s="177"/>
      <c r="AY185" s="177"/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BP185" s="177"/>
      <c r="BQ185" s="177"/>
      <c r="BR185" s="177"/>
      <c r="BS185" s="177"/>
      <c r="BT185" s="177"/>
      <c r="BU185" s="177"/>
      <c r="BV185" s="177"/>
      <c r="BW185" s="177"/>
    </row>
    <row r="186" spans="1:75" ht="63" customHeight="1">
      <c r="A186" s="16" t="s">
        <v>365</v>
      </c>
      <c r="B186" s="18"/>
      <c r="C186" s="16" t="s">
        <v>1418</v>
      </c>
      <c r="D186" s="16" t="s">
        <v>366</v>
      </c>
      <c r="E186" s="16" t="s">
        <v>32</v>
      </c>
      <c r="F186" s="18">
        <v>6</v>
      </c>
      <c r="G186" s="16" t="s">
        <v>368</v>
      </c>
      <c r="H186" s="16" t="s">
        <v>1419</v>
      </c>
      <c r="I186" s="18" t="s">
        <v>364</v>
      </c>
      <c r="J186" s="18" t="s">
        <v>24</v>
      </c>
      <c r="K186" s="18">
        <v>2018</v>
      </c>
      <c r="L186" s="62">
        <v>299.31000000000006</v>
      </c>
      <c r="M186" s="150">
        <f t="shared" si="4"/>
        <v>18</v>
      </c>
      <c r="N186" s="157">
        <f t="shared" si="5"/>
        <v>5387.5800000000008</v>
      </c>
      <c r="O186" s="166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>
        <v>13</v>
      </c>
      <c r="Z186" s="177"/>
      <c r="AA186" s="177"/>
      <c r="AB186" s="177"/>
      <c r="AC186" s="177"/>
      <c r="AD186" s="177">
        <v>3</v>
      </c>
      <c r="AE186" s="177"/>
      <c r="AF186" s="177">
        <v>2</v>
      </c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  <c r="AQ186" s="177"/>
      <c r="AR186" s="177"/>
      <c r="AS186" s="177"/>
      <c r="AT186" s="177"/>
      <c r="AU186" s="177"/>
      <c r="AV186" s="177"/>
      <c r="AW186" s="177"/>
      <c r="AX186" s="177"/>
      <c r="AY186" s="177"/>
      <c r="AZ186" s="177"/>
      <c r="BA186" s="177"/>
      <c r="BB186" s="177"/>
      <c r="BC186" s="177"/>
      <c r="BD186" s="177"/>
      <c r="BE186" s="177"/>
      <c r="BF186" s="177"/>
      <c r="BG186" s="177"/>
      <c r="BH186" s="177"/>
      <c r="BI186" s="177"/>
      <c r="BJ186" s="177"/>
      <c r="BK186" s="177"/>
      <c r="BL186" s="177"/>
      <c r="BM186" s="177"/>
      <c r="BN186" s="177"/>
      <c r="BO186" s="177"/>
      <c r="BP186" s="177"/>
      <c r="BQ186" s="177"/>
      <c r="BR186" s="177"/>
      <c r="BS186" s="177"/>
      <c r="BT186" s="177"/>
      <c r="BU186" s="177"/>
      <c r="BV186" s="177"/>
      <c r="BW186" s="177"/>
    </row>
    <row r="187" spans="1:75" ht="63.75" customHeight="1">
      <c r="A187" s="16" t="s">
        <v>365</v>
      </c>
      <c r="B187" s="18"/>
      <c r="C187" s="16" t="s">
        <v>1420</v>
      </c>
      <c r="D187" s="16"/>
      <c r="E187" s="16"/>
      <c r="F187" s="18">
        <v>6</v>
      </c>
      <c r="G187" s="16" t="s">
        <v>368</v>
      </c>
      <c r="H187" s="16" t="s">
        <v>1421</v>
      </c>
      <c r="I187" s="18" t="s">
        <v>364</v>
      </c>
      <c r="J187" s="18" t="s">
        <v>24</v>
      </c>
      <c r="K187" s="18">
        <v>2018</v>
      </c>
      <c r="L187" s="62">
        <v>299.31000000000006</v>
      </c>
      <c r="M187" s="150">
        <f t="shared" si="4"/>
        <v>18</v>
      </c>
      <c r="N187" s="157">
        <f t="shared" si="5"/>
        <v>5387.5800000000008</v>
      </c>
      <c r="O187" s="166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>
        <v>13</v>
      </c>
      <c r="Z187" s="177"/>
      <c r="AA187" s="177"/>
      <c r="AB187" s="177"/>
      <c r="AC187" s="177"/>
      <c r="AD187" s="177">
        <v>3</v>
      </c>
      <c r="AE187" s="177"/>
      <c r="AF187" s="177">
        <v>2</v>
      </c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7"/>
      <c r="BC187" s="177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/>
      <c r="BP187" s="177"/>
      <c r="BQ187" s="177"/>
      <c r="BR187" s="177"/>
      <c r="BS187" s="177"/>
      <c r="BT187" s="177"/>
      <c r="BU187" s="177"/>
      <c r="BV187" s="177"/>
      <c r="BW187" s="177"/>
    </row>
    <row r="188" spans="1:75" ht="63">
      <c r="A188" s="16" t="s">
        <v>367</v>
      </c>
      <c r="B188" s="18"/>
      <c r="C188" s="16" t="s">
        <v>1670</v>
      </c>
      <c r="D188" s="16" t="s">
        <v>366</v>
      </c>
      <c r="E188" s="16" t="s">
        <v>27</v>
      </c>
      <c r="F188" s="18">
        <v>7</v>
      </c>
      <c r="G188" s="16" t="s">
        <v>368</v>
      </c>
      <c r="H188" s="16" t="s">
        <v>369</v>
      </c>
      <c r="I188" s="18" t="s">
        <v>364</v>
      </c>
      <c r="J188" s="18"/>
      <c r="K188" s="18">
        <v>2018</v>
      </c>
      <c r="L188" s="62">
        <v>415.58000000000004</v>
      </c>
      <c r="M188" s="150">
        <f t="shared" si="4"/>
        <v>1</v>
      </c>
      <c r="N188" s="157">
        <f t="shared" si="5"/>
        <v>415.58000000000004</v>
      </c>
      <c r="O188" s="166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>
        <v>1</v>
      </c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  <c r="AR188" s="177"/>
      <c r="AS188" s="177"/>
      <c r="AT188" s="177"/>
      <c r="AU188" s="177"/>
      <c r="AV188" s="177"/>
      <c r="AW188" s="177"/>
      <c r="AX188" s="177"/>
      <c r="AY188" s="177"/>
      <c r="AZ188" s="177"/>
      <c r="BA188" s="177"/>
      <c r="BB188" s="177"/>
      <c r="BC188" s="177"/>
      <c r="BD188" s="177"/>
      <c r="BE188" s="177"/>
      <c r="BF188" s="177"/>
      <c r="BG188" s="177"/>
      <c r="BH188" s="177"/>
      <c r="BI188" s="177"/>
      <c r="BJ188" s="177"/>
      <c r="BK188" s="177"/>
      <c r="BL188" s="177"/>
      <c r="BM188" s="177"/>
      <c r="BN188" s="177"/>
      <c r="BO188" s="177"/>
      <c r="BP188" s="177"/>
      <c r="BQ188" s="177"/>
      <c r="BR188" s="177"/>
      <c r="BS188" s="177"/>
      <c r="BT188" s="177"/>
      <c r="BU188" s="177"/>
      <c r="BV188" s="177"/>
      <c r="BW188" s="177"/>
    </row>
    <row r="189" spans="1:75" ht="47.25">
      <c r="A189" s="16" t="s">
        <v>370</v>
      </c>
      <c r="B189" s="18"/>
      <c r="C189" s="16" t="s">
        <v>371</v>
      </c>
      <c r="D189" s="16" t="s">
        <v>372</v>
      </c>
      <c r="E189" s="16" t="s">
        <v>27</v>
      </c>
      <c r="F189" s="18">
        <v>8</v>
      </c>
      <c r="G189" s="16" t="s">
        <v>373</v>
      </c>
      <c r="H189" s="16" t="s">
        <v>374</v>
      </c>
      <c r="I189" s="18" t="s">
        <v>364</v>
      </c>
      <c r="J189" s="18"/>
      <c r="K189" s="18">
        <v>2018</v>
      </c>
      <c r="L189" s="62">
        <v>415.58000000000004</v>
      </c>
      <c r="M189" s="150">
        <f t="shared" si="4"/>
        <v>2</v>
      </c>
      <c r="N189" s="157">
        <f t="shared" si="5"/>
        <v>831.16000000000008</v>
      </c>
      <c r="O189" s="166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>
        <v>2</v>
      </c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  <c r="AR189" s="177"/>
      <c r="AS189" s="177"/>
      <c r="AT189" s="177"/>
      <c r="AU189" s="177"/>
      <c r="AV189" s="177"/>
      <c r="AW189" s="177"/>
      <c r="AX189" s="177"/>
      <c r="AY189" s="177"/>
      <c r="AZ189" s="177"/>
      <c r="BA189" s="177"/>
      <c r="BB189" s="177"/>
      <c r="BC189" s="177"/>
      <c r="BD189" s="177"/>
      <c r="BE189" s="177"/>
      <c r="BF189" s="177"/>
      <c r="BG189" s="177"/>
      <c r="BH189" s="177"/>
      <c r="BI189" s="177"/>
      <c r="BJ189" s="177"/>
      <c r="BK189" s="177"/>
      <c r="BL189" s="177"/>
      <c r="BM189" s="177"/>
      <c r="BN189" s="177"/>
      <c r="BO189" s="177"/>
      <c r="BP189" s="177"/>
      <c r="BQ189" s="177"/>
      <c r="BR189" s="177"/>
      <c r="BS189" s="177"/>
      <c r="BT189" s="177"/>
      <c r="BU189" s="177"/>
      <c r="BV189" s="177"/>
      <c r="BW189" s="177"/>
    </row>
    <row r="190" spans="1:75" ht="47.25">
      <c r="A190" s="16" t="s">
        <v>375</v>
      </c>
      <c r="B190" s="18"/>
      <c r="C190" s="16" t="s">
        <v>376</v>
      </c>
      <c r="D190" s="16" t="s">
        <v>372</v>
      </c>
      <c r="E190" s="16" t="s">
        <v>27</v>
      </c>
      <c r="F190" s="18">
        <v>9</v>
      </c>
      <c r="G190" s="16" t="s">
        <v>372</v>
      </c>
      <c r="H190" s="16" t="s">
        <v>377</v>
      </c>
      <c r="I190" s="18" t="s">
        <v>364</v>
      </c>
      <c r="J190" s="18"/>
      <c r="K190" s="18">
        <v>2018</v>
      </c>
      <c r="L190" s="62">
        <v>415.58000000000004</v>
      </c>
      <c r="M190" s="150">
        <f t="shared" si="4"/>
        <v>2</v>
      </c>
      <c r="N190" s="157">
        <f t="shared" si="5"/>
        <v>831.16000000000008</v>
      </c>
      <c r="O190" s="166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>
        <v>2</v>
      </c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  <c r="AV190" s="177"/>
      <c r="AW190" s="177"/>
      <c r="AX190" s="177"/>
      <c r="AY190" s="177"/>
      <c r="AZ190" s="177"/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/>
      <c r="BK190" s="177"/>
      <c r="BL190" s="177"/>
      <c r="BM190" s="177"/>
      <c r="BN190" s="177"/>
      <c r="BO190" s="177"/>
      <c r="BP190" s="177"/>
      <c r="BQ190" s="177"/>
      <c r="BR190" s="177"/>
      <c r="BS190" s="177"/>
      <c r="BT190" s="177"/>
      <c r="BU190" s="177"/>
      <c r="BV190" s="177"/>
      <c r="BW190" s="177"/>
    </row>
    <row r="191" spans="1:75" ht="47.25">
      <c r="A191" s="16" t="s">
        <v>378</v>
      </c>
      <c r="B191" s="18"/>
      <c r="C191" s="16" t="s">
        <v>1503</v>
      </c>
      <c r="D191" s="16" t="s">
        <v>379</v>
      </c>
      <c r="E191" s="16" t="s">
        <v>32</v>
      </c>
      <c r="F191" s="18">
        <v>5</v>
      </c>
      <c r="G191" s="16" t="s">
        <v>380</v>
      </c>
      <c r="H191" s="16" t="s">
        <v>1504</v>
      </c>
      <c r="I191" s="18" t="s">
        <v>381</v>
      </c>
      <c r="J191" s="18" t="s">
        <v>24</v>
      </c>
      <c r="K191" s="18">
        <v>2016</v>
      </c>
      <c r="L191" s="62">
        <v>265.21000000000004</v>
      </c>
      <c r="M191" s="150">
        <f t="shared" si="4"/>
        <v>0</v>
      </c>
      <c r="N191" s="157">
        <f t="shared" si="5"/>
        <v>0</v>
      </c>
      <c r="O191" s="166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7"/>
      <c r="BI191" s="177"/>
      <c r="BJ191" s="177"/>
      <c r="BK191" s="177"/>
      <c r="BL191" s="177"/>
      <c r="BM191" s="177"/>
      <c r="BN191" s="177"/>
      <c r="BO191" s="177"/>
      <c r="BP191" s="177"/>
      <c r="BQ191" s="177"/>
      <c r="BR191" s="177"/>
      <c r="BS191" s="177"/>
      <c r="BT191" s="177"/>
      <c r="BU191" s="177"/>
      <c r="BV191" s="177"/>
      <c r="BW191" s="177"/>
    </row>
    <row r="192" spans="1:75" ht="47.25">
      <c r="A192" s="16" t="s">
        <v>378</v>
      </c>
      <c r="B192" s="18"/>
      <c r="C192" s="16" t="s">
        <v>1505</v>
      </c>
      <c r="D192" s="16"/>
      <c r="E192" s="16"/>
      <c r="F192" s="18">
        <v>5</v>
      </c>
      <c r="G192" s="16" t="s">
        <v>379</v>
      </c>
      <c r="H192" s="16" t="s">
        <v>1506</v>
      </c>
      <c r="I192" s="18" t="s">
        <v>381</v>
      </c>
      <c r="J192" s="18" t="s">
        <v>24</v>
      </c>
      <c r="K192" s="18">
        <v>2016</v>
      </c>
      <c r="L192" s="62">
        <v>265.21000000000004</v>
      </c>
      <c r="M192" s="150">
        <f t="shared" si="4"/>
        <v>0</v>
      </c>
      <c r="N192" s="157">
        <f t="shared" si="5"/>
        <v>0</v>
      </c>
      <c r="O192" s="166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7"/>
      <c r="BS192" s="177"/>
      <c r="BT192" s="177"/>
      <c r="BU192" s="177"/>
      <c r="BV192" s="177"/>
      <c r="BW192" s="177"/>
    </row>
    <row r="193" spans="1:75" ht="53.25" customHeight="1">
      <c r="A193" s="16" t="s">
        <v>382</v>
      </c>
      <c r="B193" s="18"/>
      <c r="C193" s="16" t="s">
        <v>1422</v>
      </c>
      <c r="D193" s="16" t="s">
        <v>383</v>
      </c>
      <c r="E193" s="16" t="s">
        <v>32</v>
      </c>
      <c r="F193" s="18">
        <v>6</v>
      </c>
      <c r="G193" s="16" t="s">
        <v>384</v>
      </c>
      <c r="H193" s="16" t="s">
        <v>1423</v>
      </c>
      <c r="I193" s="18" t="s">
        <v>381</v>
      </c>
      <c r="J193" s="18" t="s">
        <v>24</v>
      </c>
      <c r="K193" s="18">
        <v>2018</v>
      </c>
      <c r="L193" s="62">
        <v>265.21000000000004</v>
      </c>
      <c r="M193" s="150">
        <f t="shared" si="4"/>
        <v>0</v>
      </c>
      <c r="N193" s="157">
        <f t="shared" si="5"/>
        <v>0</v>
      </c>
      <c r="O193" s="166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7"/>
      <c r="AZ193" s="177"/>
      <c r="BA193" s="177"/>
      <c r="BB193" s="177"/>
      <c r="BC193" s="177"/>
      <c r="BD193" s="177"/>
      <c r="BE193" s="177"/>
      <c r="BF193" s="177"/>
      <c r="BG193" s="177"/>
      <c r="BH193" s="177"/>
      <c r="BI193" s="177"/>
      <c r="BJ193" s="177"/>
      <c r="BK193" s="177"/>
      <c r="BL193" s="177"/>
      <c r="BM193" s="177"/>
      <c r="BN193" s="177"/>
      <c r="BO193" s="177"/>
      <c r="BP193" s="177"/>
      <c r="BQ193" s="177"/>
      <c r="BR193" s="177"/>
      <c r="BS193" s="177"/>
      <c r="BT193" s="177"/>
      <c r="BU193" s="177"/>
      <c r="BV193" s="177"/>
      <c r="BW193" s="177"/>
    </row>
    <row r="194" spans="1:75" ht="51" customHeight="1">
      <c r="A194" s="16" t="s">
        <v>382</v>
      </c>
      <c r="B194" s="18"/>
      <c r="C194" s="16" t="s">
        <v>1424</v>
      </c>
      <c r="D194" s="16"/>
      <c r="E194" s="16"/>
      <c r="F194" s="18">
        <v>6</v>
      </c>
      <c r="G194" s="16" t="s">
        <v>384</v>
      </c>
      <c r="H194" s="16" t="s">
        <v>1425</v>
      </c>
      <c r="I194" s="18" t="s">
        <v>381</v>
      </c>
      <c r="J194" s="18" t="s">
        <v>24</v>
      </c>
      <c r="K194" s="18">
        <v>2018</v>
      </c>
      <c r="L194" s="62">
        <v>265.21000000000004</v>
      </c>
      <c r="M194" s="150">
        <f t="shared" si="4"/>
        <v>0</v>
      </c>
      <c r="N194" s="157">
        <f t="shared" si="5"/>
        <v>0</v>
      </c>
      <c r="O194" s="166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  <c r="AR194" s="177"/>
      <c r="AS194" s="177"/>
      <c r="AT194" s="177"/>
      <c r="AU194" s="177"/>
      <c r="AV194" s="177"/>
      <c r="AW194" s="177"/>
      <c r="AX194" s="177"/>
      <c r="AY194" s="177"/>
      <c r="AZ194" s="177"/>
      <c r="BA194" s="177"/>
      <c r="BB194" s="177"/>
      <c r="BC194" s="177"/>
      <c r="BD194" s="177"/>
      <c r="BE194" s="177"/>
      <c r="BF194" s="177"/>
      <c r="BG194" s="177"/>
      <c r="BH194" s="177"/>
      <c r="BI194" s="177"/>
      <c r="BJ194" s="177"/>
      <c r="BK194" s="177"/>
      <c r="BL194" s="177"/>
      <c r="BM194" s="177"/>
      <c r="BN194" s="177"/>
      <c r="BO194" s="177"/>
      <c r="BP194" s="177"/>
      <c r="BQ194" s="177"/>
      <c r="BR194" s="177"/>
      <c r="BS194" s="177"/>
      <c r="BT194" s="177"/>
      <c r="BU194" s="177"/>
      <c r="BV194" s="177"/>
      <c r="BW194" s="177"/>
    </row>
    <row r="195" spans="1:75" ht="54.75" customHeight="1">
      <c r="A195" s="16" t="s">
        <v>385</v>
      </c>
      <c r="B195" s="18"/>
      <c r="C195" s="16" t="s">
        <v>1426</v>
      </c>
      <c r="D195" s="16" t="s">
        <v>383</v>
      </c>
      <c r="E195" s="16" t="s">
        <v>27</v>
      </c>
      <c r="F195" s="18">
        <v>7</v>
      </c>
      <c r="G195" s="16" t="s">
        <v>384</v>
      </c>
      <c r="H195" s="16" t="s">
        <v>369</v>
      </c>
      <c r="I195" s="18" t="s">
        <v>381</v>
      </c>
      <c r="J195" s="18"/>
      <c r="K195" s="18">
        <v>2018</v>
      </c>
      <c r="L195" s="62">
        <v>389.29000000000008</v>
      </c>
      <c r="M195" s="150">
        <f t="shared" si="4"/>
        <v>0</v>
      </c>
      <c r="N195" s="157">
        <f t="shared" si="5"/>
        <v>0</v>
      </c>
      <c r="O195" s="168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  <c r="AR195" s="177"/>
      <c r="AS195" s="177"/>
      <c r="AT195" s="177"/>
      <c r="AU195" s="177"/>
      <c r="AV195" s="177"/>
      <c r="AW195" s="177"/>
      <c r="AX195" s="177"/>
      <c r="AY195" s="177"/>
      <c r="AZ195" s="177"/>
      <c r="BA195" s="177"/>
      <c r="BB195" s="177"/>
      <c r="BC195" s="177"/>
      <c r="BD195" s="177"/>
      <c r="BE195" s="177"/>
      <c r="BF195" s="177"/>
      <c r="BG195" s="177"/>
      <c r="BH195" s="177"/>
      <c r="BI195" s="177"/>
      <c r="BJ195" s="177"/>
      <c r="BK195" s="177"/>
      <c r="BL195" s="177"/>
      <c r="BM195" s="177"/>
      <c r="BN195" s="177"/>
      <c r="BO195" s="177"/>
      <c r="BP195" s="177"/>
      <c r="BQ195" s="177"/>
      <c r="BR195" s="177"/>
      <c r="BS195" s="177"/>
      <c r="BT195" s="177"/>
      <c r="BU195" s="177"/>
      <c r="BV195" s="177"/>
      <c r="BW195" s="177"/>
    </row>
    <row r="196" spans="1:75" ht="55.5" customHeight="1">
      <c r="A196" s="16" t="s">
        <v>386</v>
      </c>
      <c r="B196" s="18"/>
      <c r="C196" s="16" t="s">
        <v>387</v>
      </c>
      <c r="D196" s="16" t="s">
        <v>383</v>
      </c>
      <c r="E196" s="16" t="s">
        <v>27</v>
      </c>
      <c r="F196" s="18">
        <v>8</v>
      </c>
      <c r="G196" s="16" t="s">
        <v>384</v>
      </c>
      <c r="H196" s="16" t="s">
        <v>388</v>
      </c>
      <c r="I196" s="18" t="s">
        <v>381</v>
      </c>
      <c r="J196" s="18"/>
      <c r="K196" s="18">
        <v>2018</v>
      </c>
      <c r="L196" s="62">
        <v>389.29000000000008</v>
      </c>
      <c r="M196" s="150">
        <f t="shared" si="4"/>
        <v>0</v>
      </c>
      <c r="N196" s="157">
        <f t="shared" si="5"/>
        <v>0</v>
      </c>
      <c r="O196" s="168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  <c r="AR196" s="177"/>
      <c r="AS196" s="177"/>
      <c r="AT196" s="177"/>
      <c r="AU196" s="177"/>
      <c r="AV196" s="177"/>
      <c r="AW196" s="177"/>
      <c r="AX196" s="177"/>
      <c r="AY196" s="177"/>
      <c r="AZ196" s="177"/>
      <c r="BA196" s="177"/>
      <c r="BB196" s="177"/>
      <c r="BC196" s="177"/>
      <c r="BD196" s="177"/>
      <c r="BE196" s="177"/>
      <c r="BF196" s="177"/>
      <c r="BG196" s="177"/>
      <c r="BH196" s="177"/>
      <c r="BI196" s="177"/>
      <c r="BJ196" s="177"/>
      <c r="BK196" s="177"/>
      <c r="BL196" s="177"/>
      <c r="BM196" s="177"/>
      <c r="BN196" s="177"/>
      <c r="BO196" s="177"/>
      <c r="BP196" s="177"/>
      <c r="BQ196" s="177"/>
      <c r="BR196" s="177"/>
      <c r="BS196" s="177"/>
      <c r="BT196" s="177"/>
      <c r="BU196" s="177"/>
      <c r="BV196" s="177"/>
      <c r="BW196" s="177"/>
    </row>
    <row r="197" spans="1:75" ht="56.25" customHeight="1">
      <c r="A197" s="16" t="s">
        <v>389</v>
      </c>
      <c r="B197" s="18"/>
      <c r="C197" s="16" t="s">
        <v>390</v>
      </c>
      <c r="D197" s="16" t="s">
        <v>383</v>
      </c>
      <c r="E197" s="16" t="s">
        <v>27</v>
      </c>
      <c r="F197" s="18">
        <v>9</v>
      </c>
      <c r="G197" s="16" t="s">
        <v>384</v>
      </c>
      <c r="H197" s="16" t="s">
        <v>391</v>
      </c>
      <c r="I197" s="18" t="s">
        <v>381</v>
      </c>
      <c r="J197" s="18"/>
      <c r="K197" s="18">
        <v>2018</v>
      </c>
      <c r="L197" s="62">
        <v>389.29000000000008</v>
      </c>
      <c r="M197" s="150">
        <f t="shared" si="4"/>
        <v>0</v>
      </c>
      <c r="N197" s="157">
        <f t="shared" si="5"/>
        <v>0</v>
      </c>
      <c r="O197" s="168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77"/>
      <c r="BD197" s="177"/>
      <c r="BE197" s="177"/>
      <c r="BF197" s="177"/>
      <c r="BG197" s="177"/>
      <c r="BH197" s="177"/>
      <c r="BI197" s="177"/>
      <c r="BJ197" s="177"/>
      <c r="BK197" s="177"/>
      <c r="BL197" s="177"/>
      <c r="BM197" s="177"/>
      <c r="BN197" s="177"/>
      <c r="BO197" s="177"/>
      <c r="BP197" s="177"/>
      <c r="BQ197" s="177"/>
      <c r="BR197" s="177"/>
      <c r="BS197" s="177"/>
      <c r="BT197" s="177"/>
      <c r="BU197" s="177"/>
      <c r="BV197" s="177"/>
      <c r="BW197" s="177"/>
    </row>
    <row r="198" spans="1:75" s="13" customFormat="1">
      <c r="A198" s="20" t="s">
        <v>392</v>
      </c>
      <c r="B198" s="111"/>
      <c r="C198" s="22"/>
      <c r="D198" s="15"/>
      <c r="E198" s="15"/>
      <c r="F198" s="54"/>
      <c r="G198" s="22"/>
      <c r="H198" s="22"/>
      <c r="I198" s="24"/>
      <c r="J198" s="24"/>
      <c r="K198" s="101"/>
      <c r="L198" s="64"/>
      <c r="M198" s="150">
        <f t="shared" si="4"/>
        <v>0</v>
      </c>
      <c r="N198" s="157"/>
      <c r="O198" s="54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178"/>
      <c r="BN198" s="178"/>
      <c r="BO198" s="178"/>
      <c r="BP198" s="178"/>
      <c r="BQ198" s="178"/>
      <c r="BR198" s="178"/>
      <c r="BS198" s="178"/>
      <c r="BT198" s="178"/>
      <c r="BU198" s="178"/>
      <c r="BV198" s="178"/>
      <c r="BW198" s="178"/>
    </row>
    <row r="199" spans="1:75" ht="47.25">
      <c r="A199" s="16" t="s">
        <v>393</v>
      </c>
      <c r="B199" s="18"/>
      <c r="C199" s="16" t="s">
        <v>1427</v>
      </c>
      <c r="D199" s="16" t="s">
        <v>394</v>
      </c>
      <c r="E199" s="16" t="s">
        <v>395</v>
      </c>
      <c r="F199" s="18">
        <v>5</v>
      </c>
      <c r="G199" s="16" t="s">
        <v>396</v>
      </c>
      <c r="H199" s="16" t="s">
        <v>1428</v>
      </c>
      <c r="I199" s="18" t="s">
        <v>397</v>
      </c>
      <c r="J199" s="18" t="s">
        <v>24</v>
      </c>
      <c r="K199" s="96">
        <v>2018</v>
      </c>
      <c r="L199" s="63">
        <v>338.8</v>
      </c>
      <c r="M199" s="150">
        <f t="shared" si="4"/>
        <v>6</v>
      </c>
      <c r="N199" s="157">
        <f t="shared" si="5"/>
        <v>2032.8000000000002</v>
      </c>
      <c r="O199" s="168"/>
      <c r="P199" s="177">
        <v>5</v>
      </c>
      <c r="Q199" s="177"/>
      <c r="R199" s="177"/>
      <c r="S199" s="177"/>
      <c r="T199" s="177"/>
      <c r="U199" s="177"/>
      <c r="V199" s="177"/>
      <c r="W199" s="177"/>
      <c r="X199" s="177"/>
      <c r="Y199" s="177">
        <v>1</v>
      </c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7"/>
      <c r="AS199" s="177"/>
      <c r="AT199" s="177"/>
      <c r="AU199" s="177"/>
      <c r="AV199" s="177"/>
      <c r="AW199" s="177"/>
      <c r="AX199" s="177"/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/>
      <c r="BK199" s="177"/>
      <c r="BL199" s="177"/>
      <c r="BM199" s="177"/>
      <c r="BN199" s="177"/>
      <c r="BO199" s="177"/>
      <c r="BP199" s="177"/>
      <c r="BQ199" s="177"/>
      <c r="BR199" s="177"/>
      <c r="BS199" s="177"/>
      <c r="BT199" s="177"/>
      <c r="BU199" s="177"/>
      <c r="BV199" s="177"/>
      <c r="BW199" s="177"/>
    </row>
    <row r="200" spans="1:75" ht="45" customHeight="1">
      <c r="A200" s="16" t="s">
        <v>393</v>
      </c>
      <c r="B200" s="18"/>
      <c r="C200" s="16" t="s">
        <v>1429</v>
      </c>
      <c r="D200" s="16"/>
      <c r="E200" s="16"/>
      <c r="F200" s="18">
        <v>5</v>
      </c>
      <c r="G200" s="16" t="s">
        <v>396</v>
      </c>
      <c r="H200" s="16" t="s">
        <v>1430</v>
      </c>
      <c r="I200" s="18" t="s">
        <v>397</v>
      </c>
      <c r="J200" s="18" t="s">
        <v>24</v>
      </c>
      <c r="K200" s="18">
        <v>2018</v>
      </c>
      <c r="L200" s="62">
        <v>338.8</v>
      </c>
      <c r="M200" s="150">
        <f t="shared" si="4"/>
        <v>6</v>
      </c>
      <c r="N200" s="157">
        <f t="shared" si="5"/>
        <v>2032.8000000000002</v>
      </c>
      <c r="O200" s="168"/>
      <c r="P200" s="177">
        <v>5</v>
      </c>
      <c r="Q200" s="177"/>
      <c r="R200" s="177"/>
      <c r="S200" s="177"/>
      <c r="T200" s="177"/>
      <c r="U200" s="177"/>
      <c r="V200" s="177"/>
      <c r="W200" s="177"/>
      <c r="X200" s="177"/>
      <c r="Y200" s="177">
        <v>1</v>
      </c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  <c r="AR200" s="177"/>
      <c r="AS200" s="177"/>
      <c r="AT200" s="177"/>
      <c r="AU200" s="177"/>
      <c r="AV200" s="177"/>
      <c r="AW200" s="177"/>
      <c r="AX200" s="177"/>
      <c r="AY200" s="177"/>
      <c r="AZ200" s="177"/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BM200" s="177"/>
      <c r="BN200" s="177"/>
      <c r="BO200" s="177"/>
      <c r="BP200" s="177"/>
      <c r="BQ200" s="177"/>
      <c r="BR200" s="177"/>
      <c r="BS200" s="177"/>
      <c r="BT200" s="177"/>
      <c r="BU200" s="177"/>
      <c r="BV200" s="177"/>
      <c r="BW200" s="177"/>
    </row>
    <row r="201" spans="1:75" ht="77.25" customHeight="1">
      <c r="A201" s="16" t="s">
        <v>398</v>
      </c>
      <c r="B201" s="18"/>
      <c r="C201" s="16" t="s">
        <v>1431</v>
      </c>
      <c r="D201" s="16" t="s">
        <v>399</v>
      </c>
      <c r="E201" s="16" t="s">
        <v>395</v>
      </c>
      <c r="F201" s="18">
        <v>6</v>
      </c>
      <c r="G201" s="16" t="s">
        <v>400</v>
      </c>
      <c r="H201" s="16" t="s">
        <v>1432</v>
      </c>
      <c r="I201" s="18" t="s">
        <v>397</v>
      </c>
      <c r="J201" s="18" t="s">
        <v>24</v>
      </c>
      <c r="K201" s="18">
        <v>2018</v>
      </c>
      <c r="L201" s="62">
        <v>358.71000000000004</v>
      </c>
      <c r="M201" s="150">
        <f t="shared" si="4"/>
        <v>3</v>
      </c>
      <c r="N201" s="157">
        <f t="shared" si="5"/>
        <v>1076.1300000000001</v>
      </c>
      <c r="O201" s="168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>
        <v>1</v>
      </c>
      <c r="Z201" s="177"/>
      <c r="AA201" s="177"/>
      <c r="AB201" s="177"/>
      <c r="AC201" s="177"/>
      <c r="AD201" s="177">
        <v>2</v>
      </c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7"/>
      <c r="BJ201" s="177"/>
      <c r="BK201" s="177"/>
      <c r="BL201" s="177"/>
      <c r="BM201" s="177"/>
      <c r="BN201" s="177"/>
      <c r="BO201" s="177"/>
      <c r="BP201" s="177"/>
      <c r="BQ201" s="177"/>
      <c r="BR201" s="177"/>
      <c r="BS201" s="177"/>
      <c r="BT201" s="177"/>
      <c r="BU201" s="177"/>
      <c r="BV201" s="177"/>
      <c r="BW201" s="177"/>
    </row>
    <row r="202" spans="1:75" ht="76.5" customHeight="1">
      <c r="A202" s="16" t="s">
        <v>398</v>
      </c>
      <c r="B202" s="18"/>
      <c r="C202" s="16" t="s">
        <v>1433</v>
      </c>
      <c r="D202" s="16"/>
      <c r="E202" s="16"/>
      <c r="F202" s="18">
        <v>6</v>
      </c>
      <c r="G202" s="16" t="s">
        <v>1434</v>
      </c>
      <c r="H202" s="16" t="s">
        <v>1435</v>
      </c>
      <c r="I202" s="18" t="s">
        <v>397</v>
      </c>
      <c r="J202" s="18" t="s">
        <v>24</v>
      </c>
      <c r="K202" s="18">
        <v>2018</v>
      </c>
      <c r="L202" s="62">
        <v>358.71000000000004</v>
      </c>
      <c r="M202" s="150">
        <f t="shared" si="4"/>
        <v>3</v>
      </c>
      <c r="N202" s="157">
        <f t="shared" si="5"/>
        <v>1076.1300000000001</v>
      </c>
      <c r="O202" s="168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>
        <v>1</v>
      </c>
      <c r="Z202" s="177"/>
      <c r="AA202" s="177"/>
      <c r="AB202" s="177"/>
      <c r="AC202" s="177"/>
      <c r="AD202" s="177">
        <v>2</v>
      </c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  <c r="AQ202" s="177"/>
      <c r="AR202" s="177"/>
      <c r="AS202" s="177"/>
      <c r="AT202" s="177"/>
      <c r="AU202" s="177"/>
      <c r="AV202" s="177"/>
      <c r="AW202" s="177"/>
      <c r="AX202" s="177"/>
      <c r="AY202" s="177"/>
      <c r="AZ202" s="177"/>
      <c r="BA202" s="177"/>
      <c r="BB202" s="177"/>
      <c r="BC202" s="177"/>
      <c r="BD202" s="177"/>
      <c r="BE202" s="177"/>
      <c r="BF202" s="177"/>
      <c r="BG202" s="177"/>
      <c r="BH202" s="177"/>
      <c r="BI202" s="177"/>
      <c r="BJ202" s="177"/>
      <c r="BK202" s="177"/>
      <c r="BL202" s="177"/>
      <c r="BM202" s="177"/>
      <c r="BN202" s="177"/>
      <c r="BO202" s="177"/>
      <c r="BP202" s="177"/>
      <c r="BQ202" s="177"/>
      <c r="BR202" s="177"/>
      <c r="BS202" s="177"/>
      <c r="BT202" s="177"/>
      <c r="BU202" s="177"/>
      <c r="BV202" s="177"/>
      <c r="BW202" s="177"/>
    </row>
    <row r="203" spans="1:75" ht="47.25">
      <c r="A203" s="16" t="s">
        <v>401</v>
      </c>
      <c r="B203" s="18"/>
      <c r="C203" s="16" t="s">
        <v>1436</v>
      </c>
      <c r="D203" s="16" t="s">
        <v>394</v>
      </c>
      <c r="E203" s="16" t="s">
        <v>395</v>
      </c>
      <c r="F203" s="18">
        <v>7</v>
      </c>
      <c r="G203" s="16" t="s">
        <v>396</v>
      </c>
      <c r="H203" s="16" t="s">
        <v>1437</v>
      </c>
      <c r="I203" s="18" t="s">
        <v>397</v>
      </c>
      <c r="J203" s="18" t="s">
        <v>24</v>
      </c>
      <c r="K203" s="18">
        <v>2018</v>
      </c>
      <c r="L203" s="62">
        <v>358.71000000000004</v>
      </c>
      <c r="M203" s="150">
        <f t="shared" si="4"/>
        <v>2</v>
      </c>
      <c r="N203" s="157">
        <f t="shared" si="5"/>
        <v>717.42000000000007</v>
      </c>
      <c r="O203" s="168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>
        <v>1</v>
      </c>
      <c r="Z203" s="177"/>
      <c r="AA203" s="177">
        <v>1</v>
      </c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  <c r="AR203" s="177"/>
      <c r="AS203" s="177"/>
      <c r="AT203" s="177"/>
      <c r="AU203" s="177"/>
      <c r="AV203" s="177"/>
      <c r="AW203" s="177"/>
      <c r="AX203" s="177"/>
      <c r="AY203" s="177"/>
      <c r="AZ203" s="177"/>
      <c r="BA203" s="177"/>
      <c r="BB203" s="177"/>
      <c r="BC203" s="177"/>
      <c r="BD203" s="177"/>
      <c r="BE203" s="177"/>
      <c r="BF203" s="177"/>
      <c r="BG203" s="177"/>
      <c r="BH203" s="177"/>
      <c r="BI203" s="177"/>
      <c r="BJ203" s="177"/>
      <c r="BK203" s="177"/>
      <c r="BL203" s="177"/>
      <c r="BM203" s="177"/>
      <c r="BN203" s="177"/>
      <c r="BO203" s="177"/>
      <c r="BP203" s="177"/>
      <c r="BQ203" s="177"/>
      <c r="BR203" s="177"/>
      <c r="BS203" s="177"/>
      <c r="BT203" s="177"/>
      <c r="BU203" s="177"/>
      <c r="BV203" s="177"/>
      <c r="BW203" s="177"/>
    </row>
    <row r="204" spans="1:75" ht="47.25">
      <c r="A204" s="16" t="s">
        <v>401</v>
      </c>
      <c r="B204" s="18"/>
      <c r="C204" s="16" t="s">
        <v>1438</v>
      </c>
      <c r="D204" s="16"/>
      <c r="E204" s="16"/>
      <c r="F204" s="18">
        <v>7</v>
      </c>
      <c r="G204" s="16" t="s">
        <v>396</v>
      </c>
      <c r="H204" s="16" t="s">
        <v>1439</v>
      </c>
      <c r="I204" s="18" t="s">
        <v>397</v>
      </c>
      <c r="J204" s="18" t="s">
        <v>24</v>
      </c>
      <c r="K204" s="18">
        <v>2018</v>
      </c>
      <c r="L204" s="62">
        <v>358.71000000000004</v>
      </c>
      <c r="M204" s="150">
        <f t="shared" ref="M204:M267" si="6">SUM(P204:BW204)</f>
        <v>2</v>
      </c>
      <c r="N204" s="157">
        <f t="shared" ref="N204:N267" si="7">M204*L204</f>
        <v>717.42000000000007</v>
      </c>
      <c r="O204" s="168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>
        <v>1</v>
      </c>
      <c r="Z204" s="177"/>
      <c r="AA204" s="177">
        <v>1</v>
      </c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7"/>
      <c r="BC204" s="177"/>
      <c r="BD204" s="177"/>
      <c r="BE204" s="177"/>
      <c r="BF204" s="177"/>
      <c r="BG204" s="177"/>
      <c r="BH204" s="177"/>
      <c r="BI204" s="177"/>
      <c r="BJ204" s="177"/>
      <c r="BK204" s="177"/>
      <c r="BL204" s="177"/>
      <c r="BM204" s="177"/>
      <c r="BN204" s="177"/>
      <c r="BO204" s="177"/>
      <c r="BP204" s="177"/>
      <c r="BQ204" s="177"/>
      <c r="BR204" s="177"/>
      <c r="BS204" s="177"/>
      <c r="BT204" s="177"/>
      <c r="BU204" s="177"/>
      <c r="BV204" s="177"/>
      <c r="BW204" s="177"/>
    </row>
    <row r="205" spans="1:75" ht="47.25">
      <c r="A205" s="16" t="s">
        <v>402</v>
      </c>
      <c r="B205" s="18"/>
      <c r="C205" s="16" t="s">
        <v>1440</v>
      </c>
      <c r="D205" s="16" t="s">
        <v>394</v>
      </c>
      <c r="E205" s="16" t="s">
        <v>395</v>
      </c>
      <c r="F205" s="18">
        <v>8</v>
      </c>
      <c r="G205" s="16" t="s">
        <v>396</v>
      </c>
      <c r="H205" s="16" t="s">
        <v>1441</v>
      </c>
      <c r="I205" s="18" t="s">
        <v>397</v>
      </c>
      <c r="J205" s="18" t="s">
        <v>24</v>
      </c>
      <c r="K205" s="18">
        <v>2018</v>
      </c>
      <c r="L205" s="62">
        <v>358.71000000000004</v>
      </c>
      <c r="M205" s="150">
        <f t="shared" si="6"/>
        <v>3</v>
      </c>
      <c r="N205" s="157">
        <f t="shared" si="7"/>
        <v>1076.1300000000001</v>
      </c>
      <c r="O205" s="168"/>
      <c r="P205" s="177"/>
      <c r="Q205" s="177"/>
      <c r="R205" s="177"/>
      <c r="S205" s="177"/>
      <c r="T205" s="177">
        <v>2</v>
      </c>
      <c r="U205" s="177"/>
      <c r="V205" s="177"/>
      <c r="W205" s="177"/>
      <c r="X205" s="177"/>
      <c r="Y205" s="177"/>
      <c r="Z205" s="177"/>
      <c r="AA205" s="177">
        <v>1</v>
      </c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  <c r="AR205" s="177"/>
      <c r="AS205" s="177"/>
      <c r="AT205" s="177"/>
      <c r="AU205" s="177"/>
      <c r="AV205" s="177"/>
      <c r="AW205" s="177"/>
      <c r="AX205" s="177"/>
      <c r="AY205" s="177"/>
      <c r="AZ205" s="177"/>
      <c r="BA205" s="177"/>
      <c r="BB205" s="177"/>
      <c r="BC205" s="177"/>
      <c r="BD205" s="177"/>
      <c r="BE205" s="177"/>
      <c r="BF205" s="177"/>
      <c r="BG205" s="177"/>
      <c r="BH205" s="177"/>
      <c r="BI205" s="177"/>
      <c r="BJ205" s="177"/>
      <c r="BK205" s="177"/>
      <c r="BL205" s="177"/>
      <c r="BM205" s="177"/>
      <c r="BN205" s="177"/>
      <c r="BO205" s="177"/>
      <c r="BP205" s="177"/>
      <c r="BQ205" s="177"/>
      <c r="BR205" s="177"/>
      <c r="BS205" s="177"/>
      <c r="BT205" s="177"/>
      <c r="BU205" s="177"/>
      <c r="BV205" s="177"/>
      <c r="BW205" s="177"/>
    </row>
    <row r="206" spans="1:75" ht="47.25">
      <c r="A206" s="16" t="s">
        <v>402</v>
      </c>
      <c r="B206" s="18"/>
      <c r="C206" s="16" t="s">
        <v>1442</v>
      </c>
      <c r="D206" s="16"/>
      <c r="E206" s="16"/>
      <c r="F206" s="18">
        <v>8</v>
      </c>
      <c r="G206" s="16" t="s">
        <v>396</v>
      </c>
      <c r="H206" s="16" t="s">
        <v>1443</v>
      </c>
      <c r="I206" s="18" t="s">
        <v>397</v>
      </c>
      <c r="J206" s="18" t="s">
        <v>24</v>
      </c>
      <c r="K206" s="18">
        <v>2018</v>
      </c>
      <c r="L206" s="62">
        <v>358.71000000000004</v>
      </c>
      <c r="M206" s="150">
        <f t="shared" si="6"/>
        <v>3</v>
      </c>
      <c r="N206" s="157">
        <f t="shared" si="7"/>
        <v>1076.1300000000001</v>
      </c>
      <c r="O206" s="168"/>
      <c r="P206" s="177"/>
      <c r="Q206" s="177"/>
      <c r="R206" s="177"/>
      <c r="S206" s="177"/>
      <c r="T206" s="177">
        <v>2</v>
      </c>
      <c r="U206" s="177"/>
      <c r="V206" s="177"/>
      <c r="W206" s="177"/>
      <c r="X206" s="177"/>
      <c r="Y206" s="177"/>
      <c r="Z206" s="177"/>
      <c r="AA206" s="177">
        <v>1</v>
      </c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7"/>
      <c r="AO206" s="177"/>
      <c r="AP206" s="177"/>
      <c r="AQ206" s="177"/>
      <c r="AR206" s="177"/>
      <c r="AS206" s="177"/>
      <c r="AT206" s="177"/>
      <c r="AU206" s="177"/>
      <c r="AV206" s="177"/>
      <c r="AW206" s="177"/>
      <c r="AX206" s="177"/>
      <c r="AY206" s="177"/>
      <c r="AZ206" s="177"/>
      <c r="BA206" s="177"/>
      <c r="BB206" s="177"/>
      <c r="BC206" s="177"/>
      <c r="BD206" s="177"/>
      <c r="BE206" s="177"/>
      <c r="BF206" s="177"/>
      <c r="BG206" s="177"/>
      <c r="BH206" s="177"/>
      <c r="BI206" s="177"/>
      <c r="BJ206" s="177"/>
      <c r="BK206" s="177"/>
      <c r="BL206" s="177"/>
      <c r="BM206" s="177"/>
      <c r="BN206" s="177"/>
      <c r="BO206" s="177"/>
      <c r="BP206" s="177"/>
      <c r="BQ206" s="177"/>
      <c r="BR206" s="177"/>
      <c r="BS206" s="177"/>
      <c r="BT206" s="177"/>
      <c r="BU206" s="177"/>
      <c r="BV206" s="177"/>
      <c r="BW206" s="177"/>
    </row>
    <row r="207" spans="1:75" ht="47.25">
      <c r="A207" s="16" t="s">
        <v>403</v>
      </c>
      <c r="B207" s="18"/>
      <c r="C207" s="16" t="s">
        <v>1562</v>
      </c>
      <c r="D207" s="16" t="s">
        <v>404</v>
      </c>
      <c r="E207" s="16" t="s">
        <v>395</v>
      </c>
      <c r="F207" s="18">
        <v>9</v>
      </c>
      <c r="G207" s="16" t="s">
        <v>404</v>
      </c>
      <c r="H207" s="16" t="s">
        <v>1563</v>
      </c>
      <c r="I207" s="18" t="s">
        <v>397</v>
      </c>
      <c r="J207" s="18" t="s">
        <v>24</v>
      </c>
      <c r="K207" s="18">
        <v>2018</v>
      </c>
      <c r="L207" s="62">
        <v>358.71000000000004</v>
      </c>
      <c r="M207" s="150">
        <f t="shared" si="6"/>
        <v>17</v>
      </c>
      <c r="N207" s="157">
        <f t="shared" si="7"/>
        <v>6098.0700000000006</v>
      </c>
      <c r="O207" s="168"/>
      <c r="P207" s="177">
        <v>5</v>
      </c>
      <c r="Q207" s="177"/>
      <c r="R207" s="177"/>
      <c r="S207" s="177"/>
      <c r="T207" s="177">
        <v>12</v>
      </c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  <c r="AR207" s="177"/>
      <c r="AS207" s="177"/>
      <c r="AT207" s="177"/>
      <c r="AU207" s="177"/>
      <c r="AV207" s="177"/>
      <c r="AW207" s="177"/>
      <c r="AX207" s="177"/>
      <c r="AY207" s="177"/>
      <c r="AZ207" s="177"/>
      <c r="BA207" s="177"/>
      <c r="BB207" s="177"/>
      <c r="BC207" s="177"/>
      <c r="BD207" s="177"/>
      <c r="BE207" s="177"/>
      <c r="BF207" s="177"/>
      <c r="BG207" s="177"/>
      <c r="BH207" s="177"/>
      <c r="BI207" s="177"/>
      <c r="BJ207" s="177"/>
      <c r="BK207" s="177"/>
      <c r="BL207" s="177"/>
      <c r="BM207" s="177"/>
      <c r="BN207" s="177"/>
      <c r="BO207" s="177"/>
      <c r="BP207" s="177"/>
      <c r="BQ207" s="177"/>
      <c r="BR207" s="177"/>
      <c r="BS207" s="177"/>
      <c r="BT207" s="177"/>
      <c r="BU207" s="177"/>
      <c r="BV207" s="177"/>
      <c r="BW207" s="177"/>
    </row>
    <row r="208" spans="1:75" ht="47.25">
      <c r="A208" s="16" t="s">
        <v>403</v>
      </c>
      <c r="B208" s="18"/>
      <c r="C208" s="16" t="s">
        <v>1564</v>
      </c>
      <c r="D208" s="16"/>
      <c r="E208" s="16"/>
      <c r="F208" s="18">
        <v>9</v>
      </c>
      <c r="G208" s="16" t="s">
        <v>404</v>
      </c>
      <c r="H208" s="16" t="s">
        <v>1565</v>
      </c>
      <c r="I208" s="18" t="s">
        <v>397</v>
      </c>
      <c r="J208" s="18" t="s">
        <v>24</v>
      </c>
      <c r="K208" s="18">
        <v>2018</v>
      </c>
      <c r="L208" s="62">
        <v>358.71000000000004</v>
      </c>
      <c r="M208" s="150">
        <f t="shared" si="6"/>
        <v>17</v>
      </c>
      <c r="N208" s="157">
        <f t="shared" si="7"/>
        <v>6098.0700000000006</v>
      </c>
      <c r="O208" s="168"/>
      <c r="P208" s="177">
        <v>5</v>
      </c>
      <c r="Q208" s="177"/>
      <c r="R208" s="177"/>
      <c r="S208" s="177"/>
      <c r="T208" s="177">
        <v>12</v>
      </c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  <c r="AR208" s="177"/>
      <c r="AS208" s="177"/>
      <c r="AT208" s="177"/>
      <c r="AU208" s="177"/>
      <c r="AV208" s="177"/>
      <c r="AW208" s="177"/>
      <c r="AX208" s="177"/>
      <c r="AY208" s="177"/>
      <c r="AZ208" s="177"/>
      <c r="BA208" s="177"/>
      <c r="BB208" s="177"/>
      <c r="BC208" s="177"/>
      <c r="BD208" s="177"/>
      <c r="BE208" s="177"/>
      <c r="BF208" s="177"/>
      <c r="BG208" s="177"/>
      <c r="BH208" s="177"/>
      <c r="BI208" s="177"/>
      <c r="BJ208" s="177"/>
      <c r="BK208" s="177"/>
      <c r="BL208" s="177"/>
      <c r="BM208" s="177"/>
      <c r="BN208" s="177"/>
      <c r="BO208" s="177"/>
      <c r="BP208" s="177"/>
      <c r="BQ208" s="177"/>
      <c r="BR208" s="177"/>
      <c r="BS208" s="177"/>
      <c r="BT208" s="177"/>
      <c r="BU208" s="177"/>
      <c r="BV208" s="177"/>
      <c r="BW208" s="177"/>
    </row>
    <row r="209" spans="1:75" ht="63">
      <c r="A209" s="16" t="s">
        <v>405</v>
      </c>
      <c r="B209" s="18"/>
      <c r="C209" s="16" t="s">
        <v>1524</v>
      </c>
      <c r="D209" s="16" t="s">
        <v>406</v>
      </c>
      <c r="E209" s="16" t="s">
        <v>407</v>
      </c>
      <c r="F209" s="18">
        <v>5</v>
      </c>
      <c r="G209" s="16" t="s">
        <v>406</v>
      </c>
      <c r="H209" s="16" t="s">
        <v>1525</v>
      </c>
      <c r="I209" s="18" t="s">
        <v>408</v>
      </c>
      <c r="J209" s="18" t="s">
        <v>24</v>
      </c>
      <c r="K209" s="18">
        <v>2017</v>
      </c>
      <c r="L209" s="62">
        <v>341.33000000000004</v>
      </c>
      <c r="M209" s="150">
        <f t="shared" si="6"/>
        <v>0</v>
      </c>
      <c r="N209" s="157">
        <f t="shared" si="7"/>
        <v>0</v>
      </c>
      <c r="O209" s="168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77"/>
      <c r="AR209" s="177"/>
      <c r="AS209" s="177"/>
      <c r="AT209" s="177"/>
      <c r="AU209" s="177"/>
      <c r="AV209" s="177"/>
      <c r="AW209" s="177"/>
      <c r="AX209" s="177"/>
      <c r="AY209" s="177"/>
      <c r="AZ209" s="177"/>
      <c r="BA209" s="177"/>
      <c r="BB209" s="177"/>
      <c r="BC209" s="177"/>
      <c r="BD209" s="177"/>
      <c r="BE209" s="177"/>
      <c r="BF209" s="177"/>
      <c r="BG209" s="177"/>
      <c r="BH209" s="177"/>
      <c r="BI209" s="177"/>
      <c r="BJ209" s="177"/>
      <c r="BK209" s="177"/>
      <c r="BL209" s="177"/>
      <c r="BM209" s="177"/>
      <c r="BN209" s="177"/>
      <c r="BO209" s="177"/>
      <c r="BP209" s="177"/>
      <c r="BQ209" s="177"/>
      <c r="BR209" s="177"/>
      <c r="BS209" s="177"/>
      <c r="BT209" s="177"/>
      <c r="BU209" s="177"/>
      <c r="BV209" s="177"/>
      <c r="BW209" s="177"/>
    </row>
    <row r="210" spans="1:75" ht="63">
      <c r="A210" s="16" t="s">
        <v>405</v>
      </c>
      <c r="B210" s="18"/>
      <c r="C210" s="16" t="s">
        <v>1526</v>
      </c>
      <c r="D210" s="16"/>
      <c r="E210" s="16"/>
      <c r="F210" s="18">
        <v>5</v>
      </c>
      <c r="G210" s="16" t="s">
        <v>406</v>
      </c>
      <c r="H210" s="16" t="s">
        <v>1430</v>
      </c>
      <c r="I210" s="18" t="s">
        <v>408</v>
      </c>
      <c r="J210" s="18" t="s">
        <v>24</v>
      </c>
      <c r="K210" s="18">
        <v>2017</v>
      </c>
      <c r="L210" s="62">
        <v>341.33000000000004</v>
      </c>
      <c r="M210" s="150">
        <f t="shared" si="6"/>
        <v>0</v>
      </c>
      <c r="N210" s="157">
        <f t="shared" si="7"/>
        <v>0</v>
      </c>
      <c r="O210" s="168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  <c r="AR210" s="177"/>
      <c r="AS210" s="177"/>
      <c r="AT210" s="177"/>
      <c r="AU210" s="177"/>
      <c r="AV210" s="177"/>
      <c r="AW210" s="177"/>
      <c r="AX210" s="177"/>
      <c r="AY210" s="177"/>
      <c r="AZ210" s="177"/>
      <c r="BA210" s="177"/>
      <c r="BB210" s="177"/>
      <c r="BC210" s="177"/>
      <c r="BD210" s="177"/>
      <c r="BE210" s="177"/>
      <c r="BF210" s="177"/>
      <c r="BG210" s="177"/>
      <c r="BH210" s="177"/>
      <c r="BI210" s="177"/>
      <c r="BJ210" s="177"/>
      <c r="BK210" s="177"/>
      <c r="BL210" s="177"/>
      <c r="BM210" s="177"/>
      <c r="BN210" s="177"/>
      <c r="BO210" s="177"/>
      <c r="BP210" s="177"/>
      <c r="BQ210" s="177"/>
      <c r="BR210" s="177"/>
      <c r="BS210" s="177"/>
      <c r="BT210" s="177"/>
      <c r="BU210" s="177"/>
      <c r="BV210" s="177"/>
      <c r="BW210" s="177"/>
    </row>
    <row r="211" spans="1:75" ht="63">
      <c r="A211" s="16" t="s">
        <v>409</v>
      </c>
      <c r="B211" s="18"/>
      <c r="C211" s="16" t="s">
        <v>1507</v>
      </c>
      <c r="D211" s="16" t="s">
        <v>406</v>
      </c>
      <c r="E211" s="16" t="s">
        <v>407</v>
      </c>
      <c r="F211" s="18">
        <v>6</v>
      </c>
      <c r="G211" s="16" t="s">
        <v>406</v>
      </c>
      <c r="H211" s="16" t="s">
        <v>1508</v>
      </c>
      <c r="I211" s="18" t="s">
        <v>408</v>
      </c>
      <c r="J211" s="18" t="s">
        <v>24</v>
      </c>
      <c r="K211" s="18">
        <v>2017</v>
      </c>
      <c r="L211" s="62">
        <v>354.09000000000009</v>
      </c>
      <c r="M211" s="150">
        <f t="shared" si="6"/>
        <v>0</v>
      </c>
      <c r="N211" s="157">
        <f t="shared" si="7"/>
        <v>0</v>
      </c>
      <c r="O211" s="168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7"/>
      <c r="AM211" s="177"/>
      <c r="AN211" s="177"/>
      <c r="AO211" s="177"/>
      <c r="AP211" s="177"/>
      <c r="AQ211" s="177"/>
      <c r="AR211" s="177"/>
      <c r="AS211" s="177"/>
      <c r="AT211" s="177"/>
      <c r="AU211" s="177"/>
      <c r="AV211" s="177"/>
      <c r="AW211" s="177"/>
      <c r="AX211" s="177"/>
      <c r="AY211" s="177"/>
      <c r="AZ211" s="177"/>
      <c r="BA211" s="177"/>
      <c r="BB211" s="177"/>
      <c r="BC211" s="177"/>
      <c r="BD211" s="177"/>
      <c r="BE211" s="177"/>
      <c r="BF211" s="177"/>
      <c r="BG211" s="177"/>
      <c r="BH211" s="177"/>
      <c r="BI211" s="177"/>
      <c r="BJ211" s="177"/>
      <c r="BK211" s="177"/>
      <c r="BL211" s="177"/>
      <c r="BM211" s="177"/>
      <c r="BN211" s="177"/>
      <c r="BO211" s="177"/>
      <c r="BP211" s="177"/>
      <c r="BQ211" s="177"/>
      <c r="BR211" s="177"/>
      <c r="BS211" s="177"/>
      <c r="BT211" s="177"/>
      <c r="BU211" s="177"/>
      <c r="BV211" s="177"/>
      <c r="BW211" s="177"/>
    </row>
    <row r="212" spans="1:75" ht="63">
      <c r="A212" s="16" t="s">
        <v>409</v>
      </c>
      <c r="B212" s="18"/>
      <c r="C212" s="16" t="s">
        <v>1509</v>
      </c>
      <c r="D212" s="16"/>
      <c r="E212" s="16"/>
      <c r="F212" s="18">
        <v>6</v>
      </c>
      <c r="G212" s="16" t="s">
        <v>406</v>
      </c>
      <c r="H212" s="16" t="s">
        <v>1510</v>
      </c>
      <c r="I212" s="18" t="s">
        <v>408</v>
      </c>
      <c r="J212" s="18" t="s">
        <v>24</v>
      </c>
      <c r="K212" s="18">
        <v>2017</v>
      </c>
      <c r="L212" s="62">
        <v>354.09000000000009</v>
      </c>
      <c r="M212" s="150">
        <f t="shared" si="6"/>
        <v>0</v>
      </c>
      <c r="N212" s="157">
        <f t="shared" si="7"/>
        <v>0</v>
      </c>
      <c r="O212" s="168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177"/>
      <c r="AT212" s="177"/>
      <c r="AU212" s="177"/>
      <c r="AV212" s="177"/>
      <c r="AW212" s="177"/>
      <c r="AX212" s="177"/>
      <c r="AY212" s="177"/>
      <c r="AZ212" s="177"/>
      <c r="BA212" s="177"/>
      <c r="BB212" s="177"/>
      <c r="BC212" s="177"/>
      <c r="BD212" s="177"/>
      <c r="BE212" s="177"/>
      <c r="BF212" s="177"/>
      <c r="BG212" s="177"/>
      <c r="BH212" s="177"/>
      <c r="BI212" s="177"/>
      <c r="BJ212" s="177"/>
      <c r="BK212" s="177"/>
      <c r="BL212" s="177"/>
      <c r="BM212" s="177"/>
      <c r="BN212" s="177"/>
      <c r="BO212" s="177"/>
      <c r="BP212" s="177"/>
      <c r="BQ212" s="177"/>
      <c r="BR212" s="177"/>
      <c r="BS212" s="177"/>
      <c r="BT212" s="177"/>
      <c r="BU212" s="177"/>
      <c r="BV212" s="177"/>
      <c r="BW212" s="177"/>
    </row>
    <row r="213" spans="1:75" ht="63">
      <c r="A213" s="16" t="s">
        <v>410</v>
      </c>
      <c r="B213" s="18"/>
      <c r="C213" s="16" t="s">
        <v>1444</v>
      </c>
      <c r="D213" s="16" t="s">
        <v>411</v>
      </c>
      <c r="E213" s="16" t="s">
        <v>407</v>
      </c>
      <c r="F213" s="18">
        <v>7</v>
      </c>
      <c r="G213" s="16" t="s">
        <v>412</v>
      </c>
      <c r="H213" s="16" t="s">
        <v>1445</v>
      </c>
      <c r="I213" s="18" t="s">
        <v>408</v>
      </c>
      <c r="J213" s="18" t="s">
        <v>24</v>
      </c>
      <c r="K213" s="18">
        <v>2017</v>
      </c>
      <c r="L213" s="62">
        <v>354.09000000000009</v>
      </c>
      <c r="M213" s="150">
        <f t="shared" si="6"/>
        <v>0</v>
      </c>
      <c r="N213" s="157">
        <f t="shared" si="7"/>
        <v>0</v>
      </c>
      <c r="O213" s="168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  <c r="AP213" s="177"/>
      <c r="AQ213" s="177"/>
      <c r="AR213" s="177"/>
      <c r="AS213" s="177"/>
      <c r="AT213" s="177"/>
      <c r="AU213" s="177"/>
      <c r="AV213" s="177"/>
      <c r="AW213" s="177"/>
      <c r="AX213" s="177"/>
      <c r="AY213" s="177"/>
      <c r="AZ213" s="177"/>
      <c r="BA213" s="177"/>
      <c r="BB213" s="177"/>
      <c r="BC213" s="177"/>
      <c r="BD213" s="177"/>
      <c r="BE213" s="177"/>
      <c r="BF213" s="177"/>
      <c r="BG213" s="177"/>
      <c r="BH213" s="177"/>
      <c r="BI213" s="177"/>
      <c r="BJ213" s="177"/>
      <c r="BK213" s="177"/>
      <c r="BL213" s="177"/>
      <c r="BM213" s="177"/>
      <c r="BN213" s="177"/>
      <c r="BO213" s="177"/>
      <c r="BP213" s="177"/>
      <c r="BQ213" s="177"/>
      <c r="BR213" s="177"/>
      <c r="BS213" s="177"/>
      <c r="BT213" s="177"/>
      <c r="BU213" s="177"/>
      <c r="BV213" s="177"/>
      <c r="BW213" s="177"/>
    </row>
    <row r="214" spans="1:75" ht="59.25" customHeight="1">
      <c r="A214" s="16" t="s">
        <v>410</v>
      </c>
      <c r="B214" s="18"/>
      <c r="C214" s="16" t="s">
        <v>1446</v>
      </c>
      <c r="D214" s="16"/>
      <c r="E214" s="16"/>
      <c r="F214" s="18">
        <v>7</v>
      </c>
      <c r="G214" s="16" t="s">
        <v>412</v>
      </c>
      <c r="H214" s="16" t="s">
        <v>1447</v>
      </c>
      <c r="I214" s="18" t="s">
        <v>408</v>
      </c>
      <c r="J214" s="18" t="s">
        <v>24</v>
      </c>
      <c r="K214" s="18">
        <v>2017</v>
      </c>
      <c r="L214" s="62">
        <v>354.09000000000009</v>
      </c>
      <c r="M214" s="150">
        <f t="shared" si="6"/>
        <v>0</v>
      </c>
      <c r="N214" s="157">
        <f t="shared" si="7"/>
        <v>0</v>
      </c>
      <c r="O214" s="168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/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7"/>
      <c r="BB214" s="177"/>
      <c r="BC214" s="177"/>
      <c r="BD214" s="177"/>
      <c r="BE214" s="177"/>
      <c r="BF214" s="177"/>
      <c r="BG214" s="177"/>
      <c r="BH214" s="177"/>
      <c r="BI214" s="177"/>
      <c r="BJ214" s="177"/>
      <c r="BK214" s="177"/>
      <c r="BL214" s="177"/>
      <c r="BM214" s="177"/>
      <c r="BN214" s="177"/>
      <c r="BO214" s="177"/>
      <c r="BP214" s="177"/>
      <c r="BQ214" s="177"/>
      <c r="BR214" s="177"/>
      <c r="BS214" s="177"/>
      <c r="BT214" s="177"/>
      <c r="BU214" s="177"/>
      <c r="BV214" s="177"/>
      <c r="BW214" s="177"/>
    </row>
    <row r="215" spans="1:75" ht="63">
      <c r="A215" s="26" t="s">
        <v>413</v>
      </c>
      <c r="B215" s="37"/>
      <c r="C215" s="26" t="s">
        <v>1448</v>
      </c>
      <c r="D215" s="26" t="s">
        <v>411</v>
      </c>
      <c r="E215" s="26" t="s">
        <v>407</v>
      </c>
      <c r="F215" s="37">
        <v>8</v>
      </c>
      <c r="G215" s="26" t="s">
        <v>412</v>
      </c>
      <c r="H215" s="26" t="s">
        <v>1449</v>
      </c>
      <c r="I215" s="18" t="s">
        <v>408</v>
      </c>
      <c r="J215" s="18" t="s">
        <v>24</v>
      </c>
      <c r="K215" s="18">
        <v>2018</v>
      </c>
      <c r="L215" s="62">
        <v>354.09000000000009</v>
      </c>
      <c r="M215" s="150">
        <f t="shared" si="6"/>
        <v>0</v>
      </c>
      <c r="N215" s="157">
        <f t="shared" si="7"/>
        <v>0</v>
      </c>
      <c r="O215" s="168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7"/>
      <c r="AP215" s="177"/>
      <c r="AQ215" s="177"/>
      <c r="AR215" s="177"/>
      <c r="AS215" s="177"/>
      <c r="AT215" s="177"/>
      <c r="AU215" s="177"/>
      <c r="AV215" s="177"/>
      <c r="AW215" s="177"/>
      <c r="AX215" s="177"/>
      <c r="AY215" s="177"/>
      <c r="AZ215" s="177"/>
      <c r="BA215" s="177"/>
      <c r="BB215" s="177"/>
      <c r="BC215" s="177"/>
      <c r="BD215" s="177"/>
      <c r="BE215" s="177"/>
      <c r="BF215" s="177"/>
      <c r="BG215" s="177"/>
      <c r="BH215" s="177"/>
      <c r="BI215" s="177"/>
      <c r="BJ215" s="177"/>
      <c r="BK215" s="177"/>
      <c r="BL215" s="177"/>
      <c r="BM215" s="177"/>
      <c r="BN215" s="177"/>
      <c r="BO215" s="177"/>
      <c r="BP215" s="177"/>
      <c r="BQ215" s="177"/>
      <c r="BR215" s="177"/>
      <c r="BS215" s="177"/>
      <c r="BT215" s="177"/>
      <c r="BU215" s="177"/>
      <c r="BV215" s="177"/>
      <c r="BW215" s="177"/>
    </row>
    <row r="216" spans="1:75" ht="61.5" customHeight="1">
      <c r="A216" s="26" t="s">
        <v>413</v>
      </c>
      <c r="B216" s="37"/>
      <c r="C216" s="26" t="s">
        <v>1450</v>
      </c>
      <c r="D216" s="26"/>
      <c r="E216" s="26"/>
      <c r="F216" s="37">
        <v>8</v>
      </c>
      <c r="G216" s="26" t="s">
        <v>412</v>
      </c>
      <c r="H216" s="26" t="s">
        <v>1451</v>
      </c>
      <c r="I216" s="18" t="s">
        <v>408</v>
      </c>
      <c r="J216" s="18" t="s">
        <v>24</v>
      </c>
      <c r="K216" s="18">
        <v>2018</v>
      </c>
      <c r="L216" s="62">
        <v>354.09000000000009</v>
      </c>
      <c r="M216" s="150">
        <f t="shared" si="6"/>
        <v>0</v>
      </c>
      <c r="N216" s="157">
        <f t="shared" si="7"/>
        <v>0</v>
      </c>
      <c r="O216" s="168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7"/>
      <c r="BS216" s="177"/>
      <c r="BT216" s="177"/>
      <c r="BU216" s="177"/>
      <c r="BV216" s="177"/>
      <c r="BW216" s="177"/>
    </row>
    <row r="217" spans="1:75" ht="63">
      <c r="A217" s="16" t="s">
        <v>414</v>
      </c>
      <c r="B217" s="18"/>
      <c r="C217" s="16" t="s">
        <v>1452</v>
      </c>
      <c r="D217" s="16" t="s">
        <v>415</v>
      </c>
      <c r="E217" s="16" t="s">
        <v>407</v>
      </c>
      <c r="F217" s="18">
        <v>9</v>
      </c>
      <c r="G217" s="16" t="s">
        <v>1453</v>
      </c>
      <c r="H217" s="16" t="s">
        <v>1454</v>
      </c>
      <c r="I217" s="18" t="s">
        <v>408</v>
      </c>
      <c r="J217" s="18"/>
      <c r="K217" s="18">
        <v>2018</v>
      </c>
      <c r="L217" s="62">
        <v>354.09000000000009</v>
      </c>
      <c r="M217" s="150">
        <f t="shared" si="6"/>
        <v>0</v>
      </c>
      <c r="N217" s="157">
        <f t="shared" si="7"/>
        <v>0</v>
      </c>
      <c r="O217" s="168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  <c r="AJ217" s="177"/>
      <c r="AK217" s="177"/>
      <c r="AL217" s="177"/>
      <c r="AM217" s="177"/>
      <c r="AN217" s="177"/>
      <c r="AO217" s="177"/>
      <c r="AP217" s="177"/>
      <c r="AQ217" s="177"/>
      <c r="AR217" s="177"/>
      <c r="AS217" s="177"/>
      <c r="AT217" s="177"/>
      <c r="AU217" s="177"/>
      <c r="AV217" s="177"/>
      <c r="AW217" s="177"/>
      <c r="AX217" s="177"/>
      <c r="AY217" s="177"/>
      <c r="AZ217" s="177"/>
      <c r="BA217" s="177"/>
      <c r="BB217" s="177"/>
      <c r="BC217" s="177"/>
      <c r="BD217" s="177"/>
      <c r="BE217" s="177"/>
      <c r="BF217" s="177"/>
      <c r="BG217" s="177"/>
      <c r="BH217" s="177"/>
      <c r="BI217" s="177"/>
      <c r="BJ217" s="177"/>
      <c r="BK217" s="177"/>
      <c r="BL217" s="177"/>
      <c r="BM217" s="177"/>
      <c r="BN217" s="177"/>
      <c r="BO217" s="177"/>
      <c r="BP217" s="177"/>
      <c r="BQ217" s="177"/>
      <c r="BR217" s="177"/>
      <c r="BS217" s="177"/>
      <c r="BT217" s="177"/>
      <c r="BU217" s="177"/>
      <c r="BV217" s="177"/>
      <c r="BW217" s="177"/>
    </row>
    <row r="218" spans="1:75" ht="61.5" customHeight="1">
      <c r="A218" s="16" t="s">
        <v>414</v>
      </c>
      <c r="B218" s="18"/>
      <c r="C218" s="16" t="s">
        <v>1455</v>
      </c>
      <c r="D218" s="16"/>
      <c r="E218" s="16"/>
      <c r="F218" s="18">
        <v>9</v>
      </c>
      <c r="G218" s="16" t="s">
        <v>1453</v>
      </c>
      <c r="H218" s="16" t="s">
        <v>1456</v>
      </c>
      <c r="I218" s="18" t="s">
        <v>408</v>
      </c>
      <c r="J218" s="18"/>
      <c r="K218" s="18">
        <v>2018</v>
      </c>
      <c r="L218" s="62">
        <v>354.09000000000009</v>
      </c>
      <c r="M218" s="150">
        <f t="shared" si="6"/>
        <v>0</v>
      </c>
      <c r="N218" s="157">
        <f t="shared" si="7"/>
        <v>0</v>
      </c>
      <c r="O218" s="168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177"/>
      <c r="AP218" s="177"/>
      <c r="AQ218" s="177"/>
      <c r="AR218" s="177"/>
      <c r="AS218" s="177"/>
      <c r="AT218" s="177"/>
      <c r="AU218" s="177"/>
      <c r="AV218" s="177"/>
      <c r="AW218" s="177"/>
      <c r="AX218" s="177"/>
      <c r="AY218" s="177"/>
      <c r="AZ218" s="177"/>
      <c r="BA218" s="177"/>
      <c r="BB218" s="177"/>
      <c r="BC218" s="177"/>
      <c r="BD218" s="177"/>
      <c r="BE218" s="177"/>
      <c r="BF218" s="177"/>
      <c r="BG218" s="177"/>
      <c r="BH218" s="177"/>
      <c r="BI218" s="177"/>
      <c r="BJ218" s="177"/>
      <c r="BK218" s="177"/>
      <c r="BL218" s="177"/>
      <c r="BM218" s="177"/>
      <c r="BN218" s="177"/>
      <c r="BO218" s="177"/>
      <c r="BP218" s="177"/>
      <c r="BQ218" s="177"/>
      <c r="BR218" s="177"/>
      <c r="BS218" s="177"/>
      <c r="BT218" s="177"/>
      <c r="BU218" s="177"/>
      <c r="BV218" s="177"/>
      <c r="BW218" s="177"/>
    </row>
    <row r="219" spans="1:75" s="13" customFormat="1">
      <c r="A219" s="20" t="s">
        <v>416</v>
      </c>
      <c r="B219" s="111"/>
      <c r="C219" s="22"/>
      <c r="D219" s="15"/>
      <c r="E219" s="15"/>
      <c r="F219" s="54"/>
      <c r="G219" s="22"/>
      <c r="H219" s="22"/>
      <c r="I219" s="24"/>
      <c r="J219" s="24"/>
      <c r="K219" s="101"/>
      <c r="L219" s="64"/>
      <c r="M219" s="150">
        <f t="shared" si="6"/>
        <v>0</v>
      </c>
      <c r="N219" s="157"/>
      <c r="O219" s="54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BE219" s="178"/>
      <c r="BF219" s="178"/>
      <c r="BG219" s="178"/>
      <c r="BH219" s="178"/>
      <c r="BI219" s="178"/>
      <c r="BJ219" s="178"/>
      <c r="BK219" s="178"/>
      <c r="BL219" s="178"/>
      <c r="BM219" s="178"/>
      <c r="BN219" s="178"/>
      <c r="BO219" s="178"/>
      <c r="BP219" s="178"/>
      <c r="BQ219" s="178"/>
      <c r="BR219" s="178"/>
      <c r="BS219" s="178"/>
      <c r="BT219" s="178"/>
      <c r="BU219" s="178"/>
      <c r="BV219" s="178"/>
      <c r="BW219" s="178"/>
    </row>
    <row r="220" spans="1:75" s="13" customFormat="1">
      <c r="A220" s="27" t="s">
        <v>79</v>
      </c>
      <c r="B220" s="112"/>
      <c r="C220" s="28"/>
      <c r="D220" s="29"/>
      <c r="E220" s="29"/>
      <c r="F220" s="30"/>
      <c r="G220" s="31"/>
      <c r="H220" s="31"/>
      <c r="I220" s="32"/>
      <c r="J220" s="32"/>
      <c r="K220" s="102"/>
      <c r="L220" s="66"/>
      <c r="M220" s="150">
        <f t="shared" si="6"/>
        <v>0</v>
      </c>
      <c r="N220" s="157"/>
      <c r="O220" s="30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78"/>
      <c r="BH220" s="178"/>
      <c r="BI220" s="178"/>
      <c r="BJ220" s="178"/>
      <c r="BK220" s="178"/>
      <c r="BL220" s="178"/>
      <c r="BM220" s="178"/>
      <c r="BN220" s="178"/>
      <c r="BO220" s="178"/>
      <c r="BP220" s="178"/>
      <c r="BQ220" s="178"/>
      <c r="BR220" s="178"/>
      <c r="BS220" s="178"/>
      <c r="BT220" s="178"/>
      <c r="BU220" s="178"/>
      <c r="BV220" s="178"/>
      <c r="BW220" s="178"/>
    </row>
    <row r="221" spans="1:75" ht="31.5">
      <c r="A221" s="16" t="s">
        <v>417</v>
      </c>
      <c r="B221" s="18"/>
      <c r="C221" s="16" t="s">
        <v>1566</v>
      </c>
      <c r="D221" s="80" t="s">
        <v>106</v>
      </c>
      <c r="E221" s="80" t="s">
        <v>418</v>
      </c>
      <c r="F221" s="36">
        <v>5</v>
      </c>
      <c r="G221" s="80" t="s">
        <v>419</v>
      </c>
      <c r="H221" s="80" t="s">
        <v>1567</v>
      </c>
      <c r="I221" s="18" t="s">
        <v>420</v>
      </c>
      <c r="J221" s="18" t="s">
        <v>24</v>
      </c>
      <c r="K221" s="96">
        <v>2018</v>
      </c>
      <c r="L221" s="63">
        <v>341.99000000000007</v>
      </c>
      <c r="M221" s="150">
        <f t="shared" si="6"/>
        <v>0</v>
      </c>
      <c r="N221" s="157">
        <f t="shared" si="7"/>
        <v>0</v>
      </c>
      <c r="O221" s="168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/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7"/>
      <c r="BC221" s="177"/>
      <c r="BD221" s="177"/>
      <c r="BE221" s="177"/>
      <c r="BF221" s="177"/>
      <c r="BG221" s="177"/>
      <c r="BH221" s="177"/>
      <c r="BI221" s="177"/>
      <c r="BJ221" s="177"/>
      <c r="BK221" s="177"/>
      <c r="BL221" s="177"/>
      <c r="BM221" s="177"/>
      <c r="BN221" s="177"/>
      <c r="BO221" s="177"/>
      <c r="BP221" s="177"/>
      <c r="BQ221" s="177"/>
      <c r="BR221" s="177"/>
      <c r="BS221" s="177"/>
      <c r="BT221" s="177"/>
      <c r="BU221" s="177"/>
      <c r="BV221" s="177"/>
      <c r="BW221" s="177"/>
    </row>
    <row r="222" spans="1:75" ht="31.5">
      <c r="A222" s="16" t="s">
        <v>417</v>
      </c>
      <c r="B222" s="18"/>
      <c r="C222" s="16" t="s">
        <v>1568</v>
      </c>
      <c r="D222" s="80"/>
      <c r="E222" s="80"/>
      <c r="F222" s="36">
        <v>5</v>
      </c>
      <c r="G222" s="80" t="s">
        <v>419</v>
      </c>
      <c r="H222" s="80" t="s">
        <v>1569</v>
      </c>
      <c r="I222" s="18" t="s">
        <v>420</v>
      </c>
      <c r="J222" s="18" t="s">
        <v>24</v>
      </c>
      <c r="K222" s="18">
        <v>2018</v>
      </c>
      <c r="L222" s="62">
        <v>341.99000000000007</v>
      </c>
      <c r="M222" s="150">
        <f t="shared" si="6"/>
        <v>0</v>
      </c>
      <c r="N222" s="157">
        <f t="shared" si="7"/>
        <v>0</v>
      </c>
      <c r="O222" s="168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  <c r="AR222" s="177"/>
      <c r="AS222" s="177"/>
      <c r="AT222" s="177"/>
      <c r="AU222" s="177"/>
      <c r="AV222" s="177"/>
      <c r="AW222" s="177"/>
      <c r="AX222" s="177"/>
      <c r="AY222" s="177"/>
      <c r="AZ222" s="177"/>
      <c r="BA222" s="177"/>
      <c r="BB222" s="177"/>
      <c r="BC222" s="177"/>
      <c r="BD222" s="177"/>
      <c r="BE222" s="177"/>
      <c r="BF222" s="177"/>
      <c r="BG222" s="177"/>
      <c r="BH222" s="177"/>
      <c r="BI222" s="177"/>
      <c r="BJ222" s="177"/>
      <c r="BK222" s="177"/>
      <c r="BL222" s="177"/>
      <c r="BM222" s="177"/>
      <c r="BN222" s="177"/>
      <c r="BO222" s="177"/>
      <c r="BP222" s="177"/>
      <c r="BQ222" s="177"/>
      <c r="BR222" s="177"/>
      <c r="BS222" s="177"/>
      <c r="BT222" s="177"/>
      <c r="BU222" s="177"/>
      <c r="BV222" s="177"/>
      <c r="BW222" s="177"/>
    </row>
    <row r="223" spans="1:75" ht="31.5">
      <c r="A223" s="16" t="s">
        <v>421</v>
      </c>
      <c r="B223" s="18"/>
      <c r="C223" s="16" t="s">
        <v>1457</v>
      </c>
      <c r="D223" s="80" t="s">
        <v>422</v>
      </c>
      <c r="E223" s="80" t="s">
        <v>423</v>
      </c>
      <c r="F223" s="36">
        <v>6</v>
      </c>
      <c r="G223" s="80" t="s">
        <v>424</v>
      </c>
      <c r="H223" s="80" t="s">
        <v>1458</v>
      </c>
      <c r="I223" s="18" t="s">
        <v>420</v>
      </c>
      <c r="J223" s="18" t="s">
        <v>24</v>
      </c>
      <c r="K223" s="18">
        <v>2017</v>
      </c>
      <c r="L223" s="62">
        <v>341.99000000000007</v>
      </c>
      <c r="M223" s="150">
        <f t="shared" si="6"/>
        <v>0</v>
      </c>
      <c r="N223" s="157">
        <f t="shared" si="7"/>
        <v>0</v>
      </c>
      <c r="O223" s="168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7"/>
      <c r="AM223" s="177"/>
      <c r="AN223" s="177"/>
      <c r="AO223" s="177"/>
      <c r="AP223" s="177"/>
      <c r="AQ223" s="177"/>
      <c r="AR223" s="177"/>
      <c r="AS223" s="177"/>
      <c r="AT223" s="177"/>
      <c r="AU223" s="177"/>
      <c r="AV223" s="177"/>
      <c r="AW223" s="177"/>
      <c r="AX223" s="177"/>
      <c r="AY223" s="177"/>
      <c r="AZ223" s="177"/>
      <c r="BA223" s="177"/>
      <c r="BB223" s="177"/>
      <c r="BC223" s="177"/>
      <c r="BD223" s="177"/>
      <c r="BE223" s="177"/>
      <c r="BF223" s="177"/>
      <c r="BG223" s="177"/>
      <c r="BH223" s="177"/>
      <c r="BI223" s="177"/>
      <c r="BJ223" s="177"/>
      <c r="BK223" s="177"/>
      <c r="BL223" s="177"/>
      <c r="BM223" s="177"/>
      <c r="BN223" s="177"/>
      <c r="BO223" s="177"/>
      <c r="BP223" s="177"/>
      <c r="BQ223" s="177"/>
      <c r="BR223" s="177"/>
      <c r="BS223" s="177"/>
      <c r="BT223" s="177"/>
      <c r="BU223" s="177"/>
      <c r="BV223" s="177"/>
      <c r="BW223" s="177"/>
    </row>
    <row r="224" spans="1:75" ht="31.5">
      <c r="A224" s="16" t="s">
        <v>421</v>
      </c>
      <c r="B224" s="18"/>
      <c r="C224" s="16" t="s">
        <v>1459</v>
      </c>
      <c r="D224" s="80"/>
      <c r="E224" s="80"/>
      <c r="F224" s="36">
        <v>6</v>
      </c>
      <c r="G224" s="80" t="s">
        <v>424</v>
      </c>
      <c r="H224" s="80" t="s">
        <v>1722</v>
      </c>
      <c r="I224" s="18" t="s">
        <v>420</v>
      </c>
      <c r="J224" s="18" t="s">
        <v>24</v>
      </c>
      <c r="K224" s="18">
        <v>2017</v>
      </c>
      <c r="L224" s="62">
        <v>341.99000000000007</v>
      </c>
      <c r="M224" s="150">
        <f t="shared" si="6"/>
        <v>0</v>
      </c>
      <c r="N224" s="157">
        <f t="shared" si="7"/>
        <v>0</v>
      </c>
      <c r="O224" s="168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  <c r="AP224" s="177"/>
      <c r="AQ224" s="177"/>
      <c r="AR224" s="177"/>
      <c r="AS224" s="177"/>
      <c r="AT224" s="177"/>
      <c r="AU224" s="177"/>
      <c r="AV224" s="177"/>
      <c r="AW224" s="177"/>
      <c r="AX224" s="177"/>
      <c r="AY224" s="177"/>
      <c r="AZ224" s="177"/>
      <c r="BA224" s="177"/>
      <c r="BB224" s="177"/>
      <c r="BC224" s="177"/>
      <c r="BD224" s="177"/>
      <c r="BE224" s="177"/>
      <c r="BF224" s="177"/>
      <c r="BG224" s="177"/>
      <c r="BH224" s="177"/>
      <c r="BI224" s="177"/>
      <c r="BJ224" s="177"/>
      <c r="BK224" s="177"/>
      <c r="BL224" s="177"/>
      <c r="BM224" s="177"/>
      <c r="BN224" s="177"/>
      <c r="BO224" s="177"/>
      <c r="BP224" s="177"/>
      <c r="BQ224" s="177"/>
      <c r="BR224" s="177"/>
      <c r="BS224" s="177"/>
      <c r="BT224" s="177"/>
      <c r="BU224" s="177"/>
      <c r="BV224" s="177"/>
      <c r="BW224" s="177"/>
    </row>
    <row r="225" spans="1:75" ht="31.5">
      <c r="A225" s="16" t="s">
        <v>425</v>
      </c>
      <c r="B225" s="18"/>
      <c r="C225" s="16" t="s">
        <v>1570</v>
      </c>
      <c r="D225" s="80" t="s">
        <v>422</v>
      </c>
      <c r="E225" s="80" t="s">
        <v>426</v>
      </c>
      <c r="F225" s="36">
        <v>7</v>
      </c>
      <c r="G225" s="26" t="s">
        <v>422</v>
      </c>
      <c r="H225" s="80" t="s">
        <v>1571</v>
      </c>
      <c r="I225" s="18" t="s">
        <v>420</v>
      </c>
      <c r="J225" s="18" t="s">
        <v>24</v>
      </c>
      <c r="K225" s="18">
        <v>2018</v>
      </c>
      <c r="L225" s="62">
        <v>598.07000000000005</v>
      </c>
      <c r="M225" s="150">
        <f t="shared" si="6"/>
        <v>0</v>
      </c>
      <c r="N225" s="157">
        <f t="shared" si="7"/>
        <v>0</v>
      </c>
      <c r="O225" s="168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  <c r="AP225" s="177"/>
      <c r="AQ225" s="177"/>
      <c r="AR225" s="177"/>
      <c r="AS225" s="177"/>
      <c r="AT225" s="177"/>
      <c r="AU225" s="177"/>
      <c r="AV225" s="177"/>
      <c r="AW225" s="177"/>
      <c r="AX225" s="177"/>
      <c r="AY225" s="177"/>
      <c r="AZ225" s="177"/>
      <c r="BA225" s="177"/>
      <c r="BB225" s="177"/>
      <c r="BC225" s="177"/>
      <c r="BD225" s="177"/>
      <c r="BE225" s="177"/>
      <c r="BF225" s="177"/>
      <c r="BG225" s="177"/>
      <c r="BH225" s="177"/>
      <c r="BI225" s="177"/>
      <c r="BJ225" s="177"/>
      <c r="BK225" s="177"/>
      <c r="BL225" s="177"/>
      <c r="BM225" s="177"/>
      <c r="BN225" s="177"/>
      <c r="BO225" s="177"/>
      <c r="BP225" s="177"/>
      <c r="BQ225" s="177"/>
      <c r="BR225" s="177"/>
      <c r="BS225" s="177"/>
      <c r="BT225" s="177"/>
      <c r="BU225" s="177"/>
      <c r="BV225" s="177"/>
      <c r="BW225" s="177"/>
    </row>
    <row r="226" spans="1:75" ht="31.5">
      <c r="A226" s="16" t="s">
        <v>427</v>
      </c>
      <c r="B226" s="18"/>
      <c r="C226" s="16" t="s">
        <v>428</v>
      </c>
      <c r="D226" s="80" t="s">
        <v>422</v>
      </c>
      <c r="E226" s="80" t="s">
        <v>429</v>
      </c>
      <c r="F226" s="36">
        <v>8</v>
      </c>
      <c r="G226" s="80" t="s">
        <v>424</v>
      </c>
      <c r="H226" s="80" t="s">
        <v>430</v>
      </c>
      <c r="I226" s="18" t="s">
        <v>420</v>
      </c>
      <c r="J226" s="18" t="s">
        <v>24</v>
      </c>
      <c r="K226" s="18">
        <v>2018</v>
      </c>
      <c r="L226" s="62">
        <v>598.07000000000005</v>
      </c>
      <c r="M226" s="150">
        <f t="shared" si="6"/>
        <v>0</v>
      </c>
      <c r="N226" s="157">
        <f t="shared" si="7"/>
        <v>0</v>
      </c>
      <c r="O226" s="168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77"/>
      <c r="AQ226" s="177"/>
      <c r="AR226" s="177"/>
      <c r="AS226" s="177"/>
      <c r="AT226" s="177"/>
      <c r="AU226" s="177"/>
      <c r="AV226" s="177"/>
      <c r="AW226" s="177"/>
      <c r="AX226" s="177"/>
      <c r="AY226" s="177"/>
      <c r="AZ226" s="177"/>
      <c r="BA226" s="177"/>
      <c r="BB226" s="177"/>
      <c r="BC226" s="177"/>
      <c r="BD226" s="177"/>
      <c r="BE226" s="177"/>
      <c r="BF226" s="177"/>
      <c r="BG226" s="177"/>
      <c r="BH226" s="177"/>
      <c r="BI226" s="177"/>
      <c r="BJ226" s="177"/>
      <c r="BK226" s="177"/>
      <c r="BL226" s="177"/>
      <c r="BM226" s="177"/>
      <c r="BN226" s="177"/>
      <c r="BO226" s="177"/>
      <c r="BP226" s="177"/>
      <c r="BQ226" s="177"/>
      <c r="BR226" s="177"/>
      <c r="BS226" s="177"/>
      <c r="BT226" s="177"/>
      <c r="BU226" s="177"/>
      <c r="BV226" s="177"/>
      <c r="BW226" s="177"/>
    </row>
    <row r="227" spans="1:75" ht="31.5">
      <c r="A227" s="16" t="s">
        <v>431</v>
      </c>
      <c r="B227" s="18"/>
      <c r="C227" s="16" t="s">
        <v>432</v>
      </c>
      <c r="D227" s="80" t="s">
        <v>433</v>
      </c>
      <c r="E227" s="80" t="s">
        <v>434</v>
      </c>
      <c r="F227" s="36">
        <v>9</v>
      </c>
      <c r="G227" s="80" t="s">
        <v>424</v>
      </c>
      <c r="H227" s="80" t="s">
        <v>435</v>
      </c>
      <c r="I227" s="18" t="s">
        <v>420</v>
      </c>
      <c r="J227" s="18" t="s">
        <v>24</v>
      </c>
      <c r="K227" s="18">
        <v>2018</v>
      </c>
      <c r="L227" s="62">
        <v>598.07000000000005</v>
      </c>
      <c r="M227" s="150">
        <f t="shared" si="6"/>
        <v>0</v>
      </c>
      <c r="N227" s="157">
        <f t="shared" si="7"/>
        <v>0</v>
      </c>
      <c r="O227" s="168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7"/>
      <c r="BC227" s="177"/>
      <c r="BD227" s="177"/>
      <c r="BE227" s="177"/>
      <c r="BF227" s="177"/>
      <c r="BG227" s="177"/>
      <c r="BH227" s="177"/>
      <c r="BI227" s="177"/>
      <c r="BJ227" s="177"/>
      <c r="BK227" s="177"/>
      <c r="BL227" s="177"/>
      <c r="BM227" s="177"/>
      <c r="BN227" s="177"/>
      <c r="BO227" s="177"/>
      <c r="BP227" s="177"/>
      <c r="BQ227" s="177"/>
      <c r="BR227" s="177"/>
      <c r="BS227" s="177"/>
      <c r="BT227" s="177"/>
      <c r="BU227" s="177"/>
      <c r="BV227" s="177"/>
      <c r="BW227" s="177"/>
    </row>
    <row r="228" spans="1:75" ht="47.25">
      <c r="A228" s="16" t="s">
        <v>436</v>
      </c>
      <c r="B228" s="18"/>
      <c r="C228" s="16" t="s">
        <v>1658</v>
      </c>
      <c r="D228" s="80" t="s">
        <v>81</v>
      </c>
      <c r="E228" s="80" t="s">
        <v>79</v>
      </c>
      <c r="F228" s="36">
        <v>5</v>
      </c>
      <c r="G228" s="80" t="s">
        <v>437</v>
      </c>
      <c r="H228" s="80" t="s">
        <v>438</v>
      </c>
      <c r="I228" s="18" t="s">
        <v>439</v>
      </c>
      <c r="J228" s="18" t="s">
        <v>24</v>
      </c>
      <c r="K228" s="18">
        <v>2018</v>
      </c>
      <c r="L228" s="62">
        <v>539.33000000000004</v>
      </c>
      <c r="M228" s="150">
        <f t="shared" si="6"/>
        <v>0</v>
      </c>
      <c r="N228" s="157">
        <f t="shared" si="7"/>
        <v>0</v>
      </c>
      <c r="O228" s="168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77"/>
      <c r="AT228" s="177"/>
      <c r="AU228" s="177"/>
      <c r="AV228" s="177"/>
      <c r="AW228" s="177"/>
      <c r="AX228" s="177"/>
      <c r="AY228" s="177"/>
      <c r="AZ228" s="177"/>
      <c r="BA228" s="177"/>
      <c r="BB228" s="177"/>
      <c r="BC228" s="177"/>
      <c r="BD228" s="177"/>
      <c r="BE228" s="177"/>
      <c r="BF228" s="177"/>
      <c r="BG228" s="177"/>
      <c r="BH228" s="177"/>
      <c r="BI228" s="177"/>
      <c r="BJ228" s="177"/>
      <c r="BK228" s="177"/>
      <c r="BL228" s="177"/>
      <c r="BM228" s="177"/>
      <c r="BN228" s="177"/>
      <c r="BO228" s="177"/>
      <c r="BP228" s="177"/>
      <c r="BQ228" s="177"/>
      <c r="BR228" s="177"/>
      <c r="BS228" s="177"/>
      <c r="BT228" s="177"/>
      <c r="BU228" s="177"/>
      <c r="BV228" s="177"/>
      <c r="BW228" s="177"/>
    </row>
    <row r="229" spans="1:75" ht="47.25">
      <c r="A229" s="16" t="s">
        <v>440</v>
      </c>
      <c r="B229" s="18"/>
      <c r="C229" s="16" t="s">
        <v>441</v>
      </c>
      <c r="D229" s="80" t="s">
        <v>81</v>
      </c>
      <c r="E229" s="80" t="s">
        <v>79</v>
      </c>
      <c r="F229" s="36">
        <v>6</v>
      </c>
      <c r="G229" s="80" t="s">
        <v>437</v>
      </c>
      <c r="H229" s="80" t="s">
        <v>442</v>
      </c>
      <c r="I229" s="18" t="s">
        <v>439</v>
      </c>
      <c r="J229" s="18" t="s">
        <v>24</v>
      </c>
      <c r="K229" s="18">
        <v>2018</v>
      </c>
      <c r="L229" s="62">
        <v>597.96</v>
      </c>
      <c r="M229" s="150">
        <f t="shared" si="6"/>
        <v>0</v>
      </c>
      <c r="N229" s="157">
        <f t="shared" si="7"/>
        <v>0</v>
      </c>
      <c r="O229" s="168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177"/>
      <c r="BB229" s="177"/>
      <c r="BC229" s="177"/>
      <c r="BD229" s="177"/>
      <c r="BE229" s="177"/>
      <c r="BF229" s="177"/>
      <c r="BG229" s="177"/>
      <c r="BH229" s="177"/>
      <c r="BI229" s="177"/>
      <c r="BJ229" s="177"/>
      <c r="BK229" s="177"/>
      <c r="BL229" s="177"/>
      <c r="BM229" s="177"/>
      <c r="BN229" s="177"/>
      <c r="BO229" s="177"/>
      <c r="BP229" s="177"/>
      <c r="BQ229" s="177"/>
      <c r="BR229" s="177"/>
      <c r="BS229" s="177"/>
      <c r="BT229" s="177"/>
      <c r="BU229" s="177"/>
      <c r="BV229" s="177"/>
      <c r="BW229" s="177"/>
    </row>
    <row r="230" spans="1:75" ht="47.25">
      <c r="A230" s="16" t="s">
        <v>443</v>
      </c>
      <c r="B230" s="18"/>
      <c r="C230" s="16" t="s">
        <v>444</v>
      </c>
      <c r="D230" s="80" t="s">
        <v>81</v>
      </c>
      <c r="E230" s="80" t="s">
        <v>79</v>
      </c>
      <c r="F230" s="36">
        <v>7</v>
      </c>
      <c r="G230" s="80" t="s">
        <v>437</v>
      </c>
      <c r="H230" s="80" t="s">
        <v>445</v>
      </c>
      <c r="I230" s="18" t="s">
        <v>439</v>
      </c>
      <c r="J230" s="18" t="s">
        <v>24</v>
      </c>
      <c r="K230" s="18">
        <v>2018</v>
      </c>
      <c r="L230" s="62">
        <v>597.96</v>
      </c>
      <c r="M230" s="150">
        <f t="shared" si="6"/>
        <v>0</v>
      </c>
      <c r="N230" s="157">
        <f t="shared" si="7"/>
        <v>0</v>
      </c>
      <c r="O230" s="168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77"/>
      <c r="AT230" s="177"/>
      <c r="AU230" s="177"/>
      <c r="AV230" s="177"/>
      <c r="AW230" s="177"/>
      <c r="AX230" s="177"/>
      <c r="AY230" s="177"/>
      <c r="AZ230" s="177"/>
      <c r="BA230" s="177"/>
      <c r="BB230" s="177"/>
      <c r="BC230" s="177"/>
      <c r="BD230" s="177"/>
      <c r="BE230" s="177"/>
      <c r="BF230" s="177"/>
      <c r="BG230" s="177"/>
      <c r="BH230" s="177"/>
      <c r="BI230" s="177"/>
      <c r="BJ230" s="177"/>
      <c r="BK230" s="177"/>
      <c r="BL230" s="177"/>
      <c r="BM230" s="177"/>
      <c r="BN230" s="177"/>
      <c r="BO230" s="177"/>
      <c r="BP230" s="177"/>
      <c r="BQ230" s="177"/>
      <c r="BR230" s="177"/>
      <c r="BS230" s="177"/>
      <c r="BT230" s="177"/>
      <c r="BU230" s="177"/>
      <c r="BV230" s="177"/>
      <c r="BW230" s="177"/>
    </row>
    <row r="231" spans="1:75" ht="47.25">
      <c r="A231" s="16" t="s">
        <v>446</v>
      </c>
      <c r="B231" s="18"/>
      <c r="C231" s="16" t="s">
        <v>447</v>
      </c>
      <c r="D231" s="80" t="s">
        <v>81</v>
      </c>
      <c r="E231" s="80" t="s">
        <v>79</v>
      </c>
      <c r="F231" s="36">
        <v>8</v>
      </c>
      <c r="G231" s="80" t="s">
        <v>437</v>
      </c>
      <c r="H231" s="80" t="s">
        <v>448</v>
      </c>
      <c r="I231" s="18" t="s">
        <v>439</v>
      </c>
      <c r="J231" s="18" t="s">
        <v>24</v>
      </c>
      <c r="K231" s="18">
        <v>2018</v>
      </c>
      <c r="L231" s="62">
        <v>597.96</v>
      </c>
      <c r="M231" s="150">
        <f t="shared" si="6"/>
        <v>0</v>
      </c>
      <c r="N231" s="157">
        <f t="shared" si="7"/>
        <v>0</v>
      </c>
      <c r="O231" s="168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77"/>
      <c r="AR231" s="177"/>
      <c r="AS231" s="177"/>
      <c r="AT231" s="177"/>
      <c r="AU231" s="177"/>
      <c r="AV231" s="177"/>
      <c r="AW231" s="177"/>
      <c r="AX231" s="177"/>
      <c r="AY231" s="177"/>
      <c r="AZ231" s="177"/>
      <c r="BA231" s="177"/>
      <c r="BB231" s="177"/>
      <c r="BC231" s="177"/>
      <c r="BD231" s="177"/>
      <c r="BE231" s="177"/>
      <c r="BF231" s="177"/>
      <c r="BG231" s="177"/>
      <c r="BH231" s="177"/>
      <c r="BI231" s="177"/>
      <c r="BJ231" s="177"/>
      <c r="BK231" s="177"/>
      <c r="BL231" s="177"/>
      <c r="BM231" s="177"/>
      <c r="BN231" s="177"/>
      <c r="BO231" s="177"/>
      <c r="BP231" s="177"/>
      <c r="BQ231" s="177"/>
      <c r="BR231" s="177"/>
      <c r="BS231" s="177"/>
      <c r="BT231" s="177"/>
      <c r="BU231" s="177"/>
      <c r="BV231" s="177"/>
      <c r="BW231" s="177"/>
    </row>
    <row r="232" spans="1:75" ht="47.25">
      <c r="A232" s="16" t="s">
        <v>449</v>
      </c>
      <c r="B232" s="18"/>
      <c r="C232" s="16" t="s">
        <v>1659</v>
      </c>
      <c r="D232" s="80" t="s">
        <v>81</v>
      </c>
      <c r="E232" s="80" t="s">
        <v>79</v>
      </c>
      <c r="F232" s="36">
        <v>9</v>
      </c>
      <c r="G232" s="80" t="s">
        <v>437</v>
      </c>
      <c r="H232" s="80" t="s">
        <v>450</v>
      </c>
      <c r="I232" s="18" t="s">
        <v>439</v>
      </c>
      <c r="J232" s="18" t="s">
        <v>24</v>
      </c>
      <c r="K232" s="18">
        <v>2018</v>
      </c>
      <c r="L232" s="62">
        <v>597.96</v>
      </c>
      <c r="M232" s="150">
        <f t="shared" si="6"/>
        <v>0</v>
      </c>
      <c r="N232" s="157">
        <f t="shared" si="7"/>
        <v>0</v>
      </c>
      <c r="O232" s="168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177"/>
      <c r="AP232" s="177"/>
      <c r="AQ232" s="177"/>
      <c r="AR232" s="177"/>
      <c r="AS232" s="177"/>
      <c r="AT232" s="177"/>
      <c r="AU232" s="177"/>
      <c r="AV232" s="177"/>
      <c r="AW232" s="177"/>
      <c r="AX232" s="177"/>
      <c r="AY232" s="177"/>
      <c r="AZ232" s="177"/>
      <c r="BA232" s="177"/>
      <c r="BB232" s="177"/>
      <c r="BC232" s="177"/>
      <c r="BD232" s="177"/>
      <c r="BE232" s="177"/>
      <c r="BF232" s="177"/>
      <c r="BG232" s="177"/>
      <c r="BH232" s="177"/>
      <c r="BI232" s="177"/>
      <c r="BJ232" s="177"/>
      <c r="BK232" s="177"/>
      <c r="BL232" s="177"/>
      <c r="BM232" s="177"/>
      <c r="BN232" s="177"/>
      <c r="BO232" s="177"/>
      <c r="BP232" s="177"/>
      <c r="BQ232" s="177"/>
      <c r="BR232" s="177"/>
      <c r="BS232" s="177"/>
      <c r="BT232" s="177"/>
      <c r="BU232" s="177"/>
      <c r="BV232" s="177"/>
      <c r="BW232" s="177"/>
    </row>
    <row r="233" spans="1:75" ht="47.25">
      <c r="A233" s="16" t="s">
        <v>451</v>
      </c>
      <c r="B233" s="18"/>
      <c r="C233" s="16" t="s">
        <v>452</v>
      </c>
      <c r="D233" s="80" t="s">
        <v>453</v>
      </c>
      <c r="E233" s="80" t="s">
        <v>438</v>
      </c>
      <c r="F233" s="36">
        <v>5</v>
      </c>
      <c r="G233" s="80" t="s">
        <v>454</v>
      </c>
      <c r="H233" s="80" t="s">
        <v>455</v>
      </c>
      <c r="I233" s="18" t="s">
        <v>456</v>
      </c>
      <c r="J233" s="18" t="s">
        <v>24</v>
      </c>
      <c r="K233" s="18">
        <v>2018</v>
      </c>
      <c r="L233" s="62">
        <v>537.35</v>
      </c>
      <c r="M233" s="150">
        <f t="shared" si="6"/>
        <v>13</v>
      </c>
      <c r="N233" s="157">
        <f t="shared" si="7"/>
        <v>6985.55</v>
      </c>
      <c r="O233" s="168"/>
      <c r="P233" s="177"/>
      <c r="Q233" s="177">
        <v>10</v>
      </c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>
        <v>3</v>
      </c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177"/>
      <c r="AL233" s="177"/>
      <c r="AM233" s="177"/>
      <c r="AN233" s="177"/>
      <c r="AO233" s="177"/>
      <c r="AP233" s="177"/>
      <c r="AQ233" s="177"/>
      <c r="AR233" s="177"/>
      <c r="AS233" s="177"/>
      <c r="AT233" s="177"/>
      <c r="AU233" s="177"/>
      <c r="AV233" s="177"/>
      <c r="AW233" s="177"/>
      <c r="AX233" s="177"/>
      <c r="AY233" s="177"/>
      <c r="AZ233" s="177"/>
      <c r="BA233" s="177"/>
      <c r="BB233" s="177"/>
      <c r="BC233" s="177"/>
      <c r="BD233" s="177"/>
      <c r="BE233" s="177"/>
      <c r="BF233" s="177"/>
      <c r="BG233" s="177"/>
      <c r="BH233" s="177"/>
      <c r="BI233" s="177"/>
      <c r="BJ233" s="177"/>
      <c r="BK233" s="177"/>
      <c r="BL233" s="177"/>
      <c r="BM233" s="177"/>
      <c r="BN233" s="177"/>
      <c r="BO233" s="177"/>
      <c r="BP233" s="177"/>
      <c r="BQ233" s="177"/>
      <c r="BR233" s="177"/>
      <c r="BS233" s="177"/>
      <c r="BT233" s="177"/>
      <c r="BU233" s="177"/>
      <c r="BV233" s="177"/>
      <c r="BW233" s="177"/>
    </row>
    <row r="234" spans="1:75" ht="47.25">
      <c r="A234" s="16" t="s">
        <v>457</v>
      </c>
      <c r="B234" s="18"/>
      <c r="C234" s="16" t="s">
        <v>458</v>
      </c>
      <c r="D234" s="80" t="s">
        <v>453</v>
      </c>
      <c r="E234" s="80" t="s">
        <v>442</v>
      </c>
      <c r="F234" s="36">
        <v>6</v>
      </c>
      <c r="G234" s="80" t="s">
        <v>459</v>
      </c>
      <c r="H234" s="80" t="s">
        <v>460</v>
      </c>
      <c r="I234" s="18" t="s">
        <v>456</v>
      </c>
      <c r="J234" s="18" t="s">
        <v>24</v>
      </c>
      <c r="K234" s="18">
        <v>2018</v>
      </c>
      <c r="L234" s="62">
        <v>537.35</v>
      </c>
      <c r="M234" s="150">
        <f t="shared" si="6"/>
        <v>10</v>
      </c>
      <c r="N234" s="157">
        <f t="shared" si="7"/>
        <v>5373.5</v>
      </c>
      <c r="O234" s="168"/>
      <c r="P234" s="177"/>
      <c r="Q234" s="177">
        <v>10</v>
      </c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177"/>
      <c r="AL234" s="177"/>
      <c r="AM234" s="177"/>
      <c r="AN234" s="177"/>
      <c r="AO234" s="177"/>
      <c r="AP234" s="177"/>
      <c r="AQ234" s="177"/>
      <c r="AR234" s="177"/>
      <c r="AS234" s="177"/>
      <c r="AT234" s="177"/>
      <c r="AU234" s="177"/>
      <c r="AV234" s="177"/>
      <c r="AW234" s="177"/>
      <c r="AX234" s="177"/>
      <c r="AY234" s="177"/>
      <c r="AZ234" s="177"/>
      <c r="BA234" s="177"/>
      <c r="BB234" s="177"/>
      <c r="BC234" s="177"/>
      <c r="BD234" s="177"/>
      <c r="BE234" s="177"/>
      <c r="BF234" s="177"/>
      <c r="BG234" s="177"/>
      <c r="BH234" s="177"/>
      <c r="BI234" s="177"/>
      <c r="BJ234" s="177"/>
      <c r="BK234" s="177"/>
      <c r="BL234" s="177"/>
      <c r="BM234" s="177"/>
      <c r="BN234" s="177"/>
      <c r="BO234" s="177"/>
      <c r="BP234" s="177"/>
      <c r="BQ234" s="177"/>
      <c r="BR234" s="177"/>
      <c r="BS234" s="177"/>
      <c r="BT234" s="177"/>
      <c r="BU234" s="177"/>
      <c r="BV234" s="177"/>
      <c r="BW234" s="177"/>
    </row>
    <row r="235" spans="1:75" ht="47.25">
      <c r="A235" s="16" t="s">
        <v>461</v>
      </c>
      <c r="B235" s="18"/>
      <c r="C235" s="16" t="s">
        <v>1460</v>
      </c>
      <c r="D235" s="80" t="s">
        <v>453</v>
      </c>
      <c r="E235" s="80" t="s">
        <v>445</v>
      </c>
      <c r="F235" s="36">
        <v>7</v>
      </c>
      <c r="G235" s="80" t="s">
        <v>462</v>
      </c>
      <c r="H235" s="80" t="s">
        <v>1461</v>
      </c>
      <c r="I235" s="18" t="s">
        <v>456</v>
      </c>
      <c r="J235" s="18" t="s">
        <v>24</v>
      </c>
      <c r="K235" s="18">
        <v>2018</v>
      </c>
      <c r="L235" s="62">
        <v>537.35</v>
      </c>
      <c r="M235" s="150">
        <f t="shared" si="6"/>
        <v>75</v>
      </c>
      <c r="N235" s="157">
        <f t="shared" si="7"/>
        <v>40301.25</v>
      </c>
      <c r="O235" s="168"/>
      <c r="P235" s="177">
        <v>65</v>
      </c>
      <c r="Q235" s="177">
        <v>10</v>
      </c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  <c r="AP235" s="177"/>
      <c r="AQ235" s="177"/>
      <c r="AR235" s="177"/>
      <c r="AS235" s="177"/>
      <c r="AT235" s="177"/>
      <c r="AU235" s="177"/>
      <c r="AV235" s="177"/>
      <c r="AW235" s="177"/>
      <c r="AX235" s="177"/>
      <c r="AY235" s="177"/>
      <c r="AZ235" s="177"/>
      <c r="BA235" s="177"/>
      <c r="BB235" s="177"/>
      <c r="BC235" s="177"/>
      <c r="BD235" s="177"/>
      <c r="BE235" s="177"/>
      <c r="BF235" s="177"/>
      <c r="BG235" s="177"/>
      <c r="BH235" s="177"/>
      <c r="BI235" s="177"/>
      <c r="BJ235" s="177"/>
      <c r="BK235" s="177"/>
      <c r="BL235" s="177"/>
      <c r="BM235" s="177"/>
      <c r="BN235" s="177"/>
      <c r="BO235" s="177"/>
      <c r="BP235" s="177"/>
      <c r="BQ235" s="177"/>
      <c r="BR235" s="177"/>
      <c r="BS235" s="177"/>
      <c r="BT235" s="177"/>
      <c r="BU235" s="177"/>
      <c r="BV235" s="177"/>
      <c r="BW235" s="177"/>
    </row>
    <row r="236" spans="1:75" ht="47.25">
      <c r="A236" s="16" t="s">
        <v>463</v>
      </c>
      <c r="B236" s="18"/>
      <c r="C236" s="16" t="s">
        <v>464</v>
      </c>
      <c r="D236" s="80" t="s">
        <v>453</v>
      </c>
      <c r="E236" s="80" t="s">
        <v>448</v>
      </c>
      <c r="F236" s="36">
        <v>8</v>
      </c>
      <c r="G236" s="80" t="s">
        <v>462</v>
      </c>
      <c r="H236" s="80" t="s">
        <v>465</v>
      </c>
      <c r="I236" s="18" t="s">
        <v>456</v>
      </c>
      <c r="J236" s="18" t="s">
        <v>24</v>
      </c>
      <c r="K236" s="18">
        <v>2018</v>
      </c>
      <c r="L236" s="62">
        <v>537.35</v>
      </c>
      <c r="M236" s="150">
        <f t="shared" si="6"/>
        <v>60</v>
      </c>
      <c r="N236" s="157">
        <f t="shared" si="7"/>
        <v>32241</v>
      </c>
      <c r="O236" s="168"/>
      <c r="P236" s="177">
        <v>50</v>
      </c>
      <c r="Q236" s="177">
        <v>10</v>
      </c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77"/>
      <c r="AK236" s="177"/>
      <c r="AL236" s="177"/>
      <c r="AM236" s="177"/>
      <c r="AN236" s="177"/>
      <c r="AO236" s="177"/>
      <c r="AP236" s="177"/>
      <c r="AQ236" s="177"/>
      <c r="AR236" s="177"/>
      <c r="AS236" s="177"/>
      <c r="AT236" s="177"/>
      <c r="AU236" s="177"/>
      <c r="AV236" s="177"/>
      <c r="AW236" s="177"/>
      <c r="AX236" s="177"/>
      <c r="AY236" s="177"/>
      <c r="AZ236" s="177"/>
      <c r="BA236" s="177"/>
      <c r="BB236" s="177"/>
      <c r="BC236" s="177"/>
      <c r="BD236" s="177"/>
      <c r="BE236" s="177"/>
      <c r="BF236" s="177"/>
      <c r="BG236" s="177"/>
      <c r="BH236" s="177"/>
      <c r="BI236" s="177"/>
      <c r="BJ236" s="177"/>
      <c r="BK236" s="177"/>
      <c r="BL236" s="177"/>
      <c r="BM236" s="177"/>
      <c r="BN236" s="177"/>
      <c r="BO236" s="177"/>
      <c r="BP236" s="177"/>
      <c r="BQ236" s="177"/>
      <c r="BR236" s="177"/>
      <c r="BS236" s="177"/>
      <c r="BT236" s="177"/>
      <c r="BU236" s="177"/>
      <c r="BV236" s="177"/>
      <c r="BW236" s="177"/>
    </row>
    <row r="237" spans="1:75" ht="47.25">
      <c r="A237" s="16" t="s">
        <v>466</v>
      </c>
      <c r="B237" s="18"/>
      <c r="C237" s="16" t="s">
        <v>1462</v>
      </c>
      <c r="D237" s="80" t="s">
        <v>453</v>
      </c>
      <c r="E237" s="80" t="s">
        <v>450</v>
      </c>
      <c r="F237" s="36">
        <v>9</v>
      </c>
      <c r="G237" s="80" t="s">
        <v>462</v>
      </c>
      <c r="H237" s="80" t="s">
        <v>1463</v>
      </c>
      <c r="I237" s="18" t="s">
        <v>456</v>
      </c>
      <c r="J237" s="18" t="s">
        <v>24</v>
      </c>
      <c r="K237" s="18">
        <v>2018</v>
      </c>
      <c r="L237" s="62">
        <v>537.35</v>
      </c>
      <c r="M237" s="150">
        <f t="shared" si="6"/>
        <v>60</v>
      </c>
      <c r="N237" s="157">
        <f t="shared" si="7"/>
        <v>32241</v>
      </c>
      <c r="O237" s="168"/>
      <c r="P237" s="177">
        <v>50</v>
      </c>
      <c r="Q237" s="177">
        <v>10</v>
      </c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  <c r="AR237" s="177"/>
      <c r="AS237" s="177"/>
      <c r="AT237" s="177"/>
      <c r="AU237" s="177"/>
      <c r="AV237" s="177"/>
      <c r="AW237" s="177"/>
      <c r="AX237" s="177"/>
      <c r="AY237" s="177"/>
      <c r="AZ237" s="177"/>
      <c r="BA237" s="177"/>
      <c r="BB237" s="177"/>
      <c r="BC237" s="177"/>
      <c r="BD237" s="177"/>
      <c r="BE237" s="177"/>
      <c r="BF237" s="177"/>
      <c r="BG237" s="177"/>
      <c r="BH237" s="177"/>
      <c r="BI237" s="177"/>
      <c r="BJ237" s="177"/>
      <c r="BK237" s="177"/>
      <c r="BL237" s="177"/>
      <c r="BM237" s="177"/>
      <c r="BN237" s="177"/>
      <c r="BO237" s="177"/>
      <c r="BP237" s="177"/>
      <c r="BQ237" s="177"/>
      <c r="BR237" s="177"/>
      <c r="BS237" s="177"/>
      <c r="BT237" s="177"/>
      <c r="BU237" s="177"/>
      <c r="BV237" s="177"/>
      <c r="BW237" s="177"/>
    </row>
    <row r="238" spans="1:75" ht="47.25">
      <c r="A238" s="16" t="s">
        <v>467</v>
      </c>
      <c r="B238" s="18"/>
      <c r="C238" s="16" t="s">
        <v>468</v>
      </c>
      <c r="D238" s="26" t="s">
        <v>469</v>
      </c>
      <c r="E238" s="80" t="s">
        <v>438</v>
      </c>
      <c r="F238" s="36">
        <v>5</v>
      </c>
      <c r="G238" s="80" t="s">
        <v>470</v>
      </c>
      <c r="H238" s="80" t="s">
        <v>455</v>
      </c>
      <c r="I238" s="18" t="s">
        <v>471</v>
      </c>
      <c r="J238" s="18" t="s">
        <v>24</v>
      </c>
      <c r="K238" s="18">
        <v>2018</v>
      </c>
      <c r="L238" s="62">
        <v>517.7700000000001</v>
      </c>
      <c r="M238" s="150">
        <f t="shared" si="6"/>
        <v>0</v>
      </c>
      <c r="N238" s="157">
        <f t="shared" si="7"/>
        <v>0</v>
      </c>
      <c r="O238" s="168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  <c r="AL238" s="177"/>
      <c r="AM238" s="177"/>
      <c r="AN238" s="177"/>
      <c r="AO238" s="177"/>
      <c r="AP238" s="177"/>
      <c r="AQ238" s="177"/>
      <c r="AR238" s="177"/>
      <c r="AS238" s="177"/>
      <c r="AT238" s="177"/>
      <c r="AU238" s="177"/>
      <c r="AV238" s="177"/>
      <c r="AW238" s="177"/>
      <c r="AX238" s="177"/>
      <c r="AY238" s="177"/>
      <c r="AZ238" s="177"/>
      <c r="BA238" s="177"/>
      <c r="BB238" s="177"/>
      <c r="BC238" s="177"/>
      <c r="BD238" s="177"/>
      <c r="BE238" s="177"/>
      <c r="BF238" s="177"/>
      <c r="BG238" s="177"/>
      <c r="BH238" s="177"/>
      <c r="BI238" s="177"/>
      <c r="BJ238" s="177"/>
      <c r="BK238" s="177"/>
      <c r="BL238" s="177"/>
      <c r="BM238" s="177"/>
      <c r="BN238" s="177"/>
      <c r="BO238" s="177"/>
      <c r="BP238" s="177"/>
      <c r="BQ238" s="177"/>
      <c r="BR238" s="177"/>
      <c r="BS238" s="177"/>
      <c r="BT238" s="177"/>
      <c r="BU238" s="177"/>
      <c r="BV238" s="177"/>
      <c r="BW238" s="177"/>
    </row>
    <row r="239" spans="1:75" ht="47.25">
      <c r="A239" s="16" t="s">
        <v>472</v>
      </c>
      <c r="B239" s="18"/>
      <c r="C239" s="16" t="s">
        <v>1464</v>
      </c>
      <c r="D239" s="80" t="s">
        <v>473</v>
      </c>
      <c r="E239" s="80" t="s">
        <v>442</v>
      </c>
      <c r="F239" s="36">
        <v>6</v>
      </c>
      <c r="G239" s="80" t="s">
        <v>474</v>
      </c>
      <c r="H239" s="80" t="s">
        <v>442</v>
      </c>
      <c r="I239" s="18" t="s">
        <v>471</v>
      </c>
      <c r="J239" s="18" t="s">
        <v>24</v>
      </c>
      <c r="K239" s="18">
        <v>2018</v>
      </c>
      <c r="L239" s="62">
        <v>527.8900000000001</v>
      </c>
      <c r="M239" s="150">
        <f t="shared" si="6"/>
        <v>0</v>
      </c>
      <c r="N239" s="157">
        <f t="shared" si="7"/>
        <v>0</v>
      </c>
      <c r="O239" s="168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  <c r="AP239" s="177"/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7"/>
      <c r="BB239" s="177"/>
      <c r="BC239" s="177"/>
      <c r="BD239" s="177"/>
      <c r="BE239" s="177"/>
      <c r="BF239" s="177"/>
      <c r="BG239" s="177"/>
      <c r="BH239" s="177"/>
      <c r="BI239" s="177"/>
      <c r="BJ239" s="177"/>
      <c r="BK239" s="177"/>
      <c r="BL239" s="177"/>
      <c r="BM239" s="177"/>
      <c r="BN239" s="177"/>
      <c r="BO239" s="177"/>
      <c r="BP239" s="177"/>
      <c r="BQ239" s="177"/>
      <c r="BR239" s="177"/>
      <c r="BS239" s="177"/>
      <c r="BT239" s="177"/>
      <c r="BU239" s="177"/>
      <c r="BV239" s="177"/>
      <c r="BW239" s="177"/>
    </row>
    <row r="240" spans="1:75" ht="47.25">
      <c r="A240" s="16" t="s">
        <v>475</v>
      </c>
      <c r="B240" s="18"/>
      <c r="C240" s="16" t="s">
        <v>1572</v>
      </c>
      <c r="D240" s="80" t="s">
        <v>473</v>
      </c>
      <c r="E240" s="80" t="s">
        <v>445</v>
      </c>
      <c r="F240" s="36">
        <v>7</v>
      </c>
      <c r="G240" s="26" t="s">
        <v>473</v>
      </c>
      <c r="H240" s="80" t="s">
        <v>1573</v>
      </c>
      <c r="I240" s="18" t="s">
        <v>471</v>
      </c>
      <c r="J240" s="18" t="s">
        <v>24</v>
      </c>
      <c r="K240" s="18">
        <v>2018</v>
      </c>
      <c r="L240" s="62">
        <v>527.8900000000001</v>
      </c>
      <c r="M240" s="150">
        <f t="shared" si="6"/>
        <v>0</v>
      </c>
      <c r="N240" s="157">
        <f t="shared" si="7"/>
        <v>0</v>
      </c>
      <c r="O240" s="168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  <c r="BH240" s="177"/>
      <c r="BI240" s="177"/>
      <c r="BJ240" s="177"/>
      <c r="BK240" s="177"/>
      <c r="BL240" s="177"/>
      <c r="BM240" s="177"/>
      <c r="BN240" s="177"/>
      <c r="BO240" s="177"/>
      <c r="BP240" s="177"/>
      <c r="BQ240" s="177"/>
      <c r="BR240" s="177"/>
      <c r="BS240" s="177"/>
      <c r="BT240" s="177"/>
      <c r="BU240" s="177"/>
      <c r="BV240" s="177"/>
      <c r="BW240" s="177"/>
    </row>
    <row r="241" spans="1:75" ht="47.25">
      <c r="A241" s="16" t="s">
        <v>476</v>
      </c>
      <c r="B241" s="18"/>
      <c r="C241" s="16" t="s">
        <v>477</v>
      </c>
      <c r="D241" s="80" t="s">
        <v>473</v>
      </c>
      <c r="E241" s="80" t="s">
        <v>448</v>
      </c>
      <c r="F241" s="36">
        <v>8</v>
      </c>
      <c r="G241" s="26" t="s">
        <v>474</v>
      </c>
      <c r="H241" s="80" t="s">
        <v>478</v>
      </c>
      <c r="I241" s="18" t="s">
        <v>471</v>
      </c>
      <c r="J241" s="18" t="s">
        <v>24</v>
      </c>
      <c r="K241" s="18">
        <v>2018</v>
      </c>
      <c r="L241" s="62">
        <v>527.8900000000001</v>
      </c>
      <c r="M241" s="150">
        <f t="shared" si="6"/>
        <v>2</v>
      </c>
      <c r="N241" s="157">
        <f t="shared" si="7"/>
        <v>1055.7800000000002</v>
      </c>
      <c r="O241" s="168"/>
      <c r="P241" s="177"/>
      <c r="Q241" s="177"/>
      <c r="R241" s="177"/>
      <c r="S241" s="177"/>
      <c r="T241" s="177">
        <v>2</v>
      </c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  <c r="AR241" s="177"/>
      <c r="AS241" s="177"/>
      <c r="AT241" s="177"/>
      <c r="AU241" s="177"/>
      <c r="AV241" s="177"/>
      <c r="AW241" s="177"/>
      <c r="AX241" s="177"/>
      <c r="AY241" s="177"/>
      <c r="AZ241" s="177"/>
      <c r="BA241" s="177"/>
      <c r="BB241" s="177"/>
      <c r="BC241" s="177"/>
      <c r="BD241" s="177"/>
      <c r="BE241" s="177"/>
      <c r="BF241" s="177"/>
      <c r="BG241" s="177"/>
      <c r="BH241" s="177"/>
      <c r="BI241" s="177"/>
      <c r="BJ241" s="177"/>
      <c r="BK241" s="177"/>
      <c r="BL241" s="177"/>
      <c r="BM241" s="177"/>
      <c r="BN241" s="177"/>
      <c r="BO241" s="177"/>
      <c r="BP241" s="177"/>
      <c r="BQ241" s="177"/>
      <c r="BR241" s="177"/>
      <c r="BS241" s="177"/>
      <c r="BT241" s="177"/>
      <c r="BU241" s="177"/>
      <c r="BV241" s="177"/>
      <c r="BW241" s="177"/>
    </row>
    <row r="242" spans="1:75" ht="47.25">
      <c r="A242" s="16" t="s">
        <v>479</v>
      </c>
      <c r="B242" s="18"/>
      <c r="C242" s="16" t="s">
        <v>1574</v>
      </c>
      <c r="D242" s="80" t="s">
        <v>473</v>
      </c>
      <c r="E242" s="80" t="s">
        <v>79</v>
      </c>
      <c r="F242" s="36">
        <v>9</v>
      </c>
      <c r="G242" s="80" t="s">
        <v>480</v>
      </c>
      <c r="H242" s="80" t="s">
        <v>1575</v>
      </c>
      <c r="I242" s="18" t="s">
        <v>471</v>
      </c>
      <c r="J242" s="18" t="s">
        <v>24</v>
      </c>
      <c r="K242" s="18">
        <v>2018</v>
      </c>
      <c r="L242" s="62">
        <v>527.8900000000001</v>
      </c>
      <c r="M242" s="150">
        <f t="shared" si="6"/>
        <v>0</v>
      </c>
      <c r="N242" s="157">
        <f t="shared" si="7"/>
        <v>0</v>
      </c>
      <c r="O242" s="168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  <c r="AR242" s="177"/>
      <c r="AS242" s="177"/>
      <c r="AT242" s="177"/>
      <c r="AU242" s="177"/>
      <c r="AV242" s="177"/>
      <c r="AW242" s="177"/>
      <c r="AX242" s="177"/>
      <c r="AY242" s="177"/>
      <c r="AZ242" s="177"/>
      <c r="BA242" s="177"/>
      <c r="BB242" s="177"/>
      <c r="BC242" s="177"/>
      <c r="BD242" s="177"/>
      <c r="BE242" s="177"/>
      <c r="BF242" s="177"/>
      <c r="BG242" s="177"/>
      <c r="BH242" s="177"/>
      <c r="BI242" s="177"/>
      <c r="BJ242" s="177"/>
      <c r="BK242" s="177"/>
      <c r="BL242" s="177"/>
      <c r="BM242" s="177"/>
      <c r="BN242" s="177"/>
      <c r="BO242" s="177"/>
      <c r="BP242" s="177"/>
      <c r="BQ242" s="177"/>
      <c r="BR242" s="177"/>
      <c r="BS242" s="177"/>
      <c r="BT242" s="177"/>
      <c r="BU242" s="177"/>
      <c r="BV242" s="177"/>
      <c r="BW242" s="177"/>
    </row>
    <row r="243" spans="1:75" s="13" customFormat="1">
      <c r="A243" s="27" t="s">
        <v>481</v>
      </c>
      <c r="B243" s="112"/>
      <c r="C243" s="28"/>
      <c r="D243" s="29"/>
      <c r="E243" s="29"/>
      <c r="F243" s="30"/>
      <c r="G243" s="31"/>
      <c r="H243" s="31"/>
      <c r="I243" s="32"/>
      <c r="J243" s="32"/>
      <c r="K243" s="102"/>
      <c r="L243" s="66"/>
      <c r="M243" s="150">
        <f t="shared" si="6"/>
        <v>0</v>
      </c>
      <c r="N243" s="157"/>
      <c r="O243" s="30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  <c r="BH243" s="178"/>
      <c r="BI243" s="178"/>
      <c r="BJ243" s="178"/>
      <c r="BK243" s="178"/>
      <c r="BL243" s="178"/>
      <c r="BM243" s="178"/>
      <c r="BN243" s="178"/>
      <c r="BO243" s="178"/>
      <c r="BP243" s="178"/>
      <c r="BQ243" s="178"/>
      <c r="BR243" s="178"/>
      <c r="BS243" s="178"/>
      <c r="BT243" s="178"/>
      <c r="BU243" s="178"/>
      <c r="BV243" s="178"/>
      <c r="BW243" s="178"/>
    </row>
    <row r="244" spans="1:75" ht="31.5">
      <c r="A244" s="16" t="s">
        <v>482</v>
      </c>
      <c r="B244" s="18"/>
      <c r="C244" s="16" t="s">
        <v>1576</v>
      </c>
      <c r="D244" s="80" t="s">
        <v>120</v>
      </c>
      <c r="E244" s="80" t="s">
        <v>117</v>
      </c>
      <c r="F244" s="36">
        <v>5</v>
      </c>
      <c r="G244" s="80" t="s">
        <v>122</v>
      </c>
      <c r="H244" s="80" t="s">
        <v>1577</v>
      </c>
      <c r="I244" s="18" t="s">
        <v>483</v>
      </c>
      <c r="J244" s="18" t="s">
        <v>24</v>
      </c>
      <c r="K244" s="96">
        <v>2018</v>
      </c>
      <c r="L244" s="63">
        <v>525.03000000000009</v>
      </c>
      <c r="M244" s="150">
        <f t="shared" si="6"/>
        <v>0</v>
      </c>
      <c r="N244" s="157">
        <f t="shared" si="7"/>
        <v>0</v>
      </c>
      <c r="O244" s="168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  <c r="AR244" s="177"/>
      <c r="AS244" s="177"/>
      <c r="AT244" s="177"/>
      <c r="AU244" s="177"/>
      <c r="AV244" s="177"/>
      <c r="AW244" s="177"/>
      <c r="AX244" s="177"/>
      <c r="AY244" s="177"/>
      <c r="AZ244" s="177"/>
      <c r="BA244" s="177"/>
      <c r="BB244" s="177"/>
      <c r="BC244" s="177"/>
      <c r="BD244" s="177"/>
      <c r="BE244" s="177"/>
      <c r="BF244" s="177"/>
      <c r="BG244" s="177"/>
      <c r="BH244" s="177"/>
      <c r="BI244" s="177"/>
      <c r="BJ244" s="177"/>
      <c r="BK244" s="177"/>
      <c r="BL244" s="177"/>
      <c r="BM244" s="177"/>
      <c r="BN244" s="177"/>
      <c r="BO244" s="177"/>
      <c r="BP244" s="177"/>
      <c r="BQ244" s="177"/>
      <c r="BR244" s="177"/>
      <c r="BS244" s="177"/>
      <c r="BT244" s="177"/>
      <c r="BU244" s="177"/>
      <c r="BV244" s="177"/>
      <c r="BW244" s="177"/>
    </row>
    <row r="245" spans="1:75" ht="31.5">
      <c r="A245" s="16" t="s">
        <v>484</v>
      </c>
      <c r="B245" s="18"/>
      <c r="C245" s="134" t="s">
        <v>2444</v>
      </c>
      <c r="D245" s="80" t="s">
        <v>485</v>
      </c>
      <c r="E245" s="80" t="s">
        <v>486</v>
      </c>
      <c r="F245" s="36">
        <v>6</v>
      </c>
      <c r="G245" s="80" t="s">
        <v>487</v>
      </c>
      <c r="H245" s="80" t="s">
        <v>2445</v>
      </c>
      <c r="I245" s="18" t="s">
        <v>483</v>
      </c>
      <c r="J245" s="18" t="s">
        <v>24</v>
      </c>
      <c r="K245" s="18">
        <v>2017</v>
      </c>
      <c r="L245" s="62">
        <v>310.75</v>
      </c>
      <c r="M245" s="150">
        <f t="shared" si="6"/>
        <v>0</v>
      </c>
      <c r="N245" s="157">
        <f t="shared" si="7"/>
        <v>0</v>
      </c>
      <c r="O245" s="168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  <c r="AR245" s="177"/>
      <c r="AS245" s="177"/>
      <c r="AT245" s="177"/>
      <c r="AU245" s="177"/>
      <c r="AV245" s="177"/>
      <c r="AW245" s="177"/>
      <c r="AX245" s="177"/>
      <c r="AY245" s="177"/>
      <c r="AZ245" s="177"/>
      <c r="BA245" s="177"/>
      <c r="BB245" s="177"/>
      <c r="BC245" s="177"/>
      <c r="BD245" s="177"/>
      <c r="BE245" s="177"/>
      <c r="BF245" s="177"/>
      <c r="BG245" s="177"/>
      <c r="BH245" s="177"/>
      <c r="BI245" s="177"/>
      <c r="BJ245" s="177"/>
      <c r="BK245" s="177"/>
      <c r="BL245" s="177"/>
      <c r="BM245" s="177"/>
      <c r="BN245" s="177"/>
      <c r="BO245" s="177"/>
      <c r="BP245" s="177"/>
      <c r="BQ245" s="177"/>
      <c r="BR245" s="177"/>
      <c r="BS245" s="177"/>
      <c r="BT245" s="177"/>
      <c r="BU245" s="177"/>
      <c r="BV245" s="177"/>
      <c r="BW245" s="177"/>
    </row>
    <row r="246" spans="1:75" ht="31.5">
      <c r="A246" s="16" t="s">
        <v>484</v>
      </c>
      <c r="B246" s="18"/>
      <c r="C246" s="82" t="s">
        <v>2446</v>
      </c>
      <c r="D246" s="80"/>
      <c r="E246" s="80"/>
      <c r="F246" s="36">
        <v>6</v>
      </c>
      <c r="G246" s="80" t="s">
        <v>487</v>
      </c>
      <c r="H246" s="80" t="s">
        <v>2447</v>
      </c>
      <c r="I246" s="18" t="s">
        <v>483</v>
      </c>
      <c r="J246" s="18" t="s">
        <v>24</v>
      </c>
      <c r="K246" s="18">
        <v>2017</v>
      </c>
      <c r="L246" s="62">
        <v>310.75</v>
      </c>
      <c r="M246" s="150">
        <f t="shared" si="6"/>
        <v>0</v>
      </c>
      <c r="N246" s="157">
        <f t="shared" si="7"/>
        <v>0</v>
      </c>
      <c r="O246" s="168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7"/>
      <c r="BC246" s="177"/>
      <c r="BD246" s="177"/>
      <c r="BE246" s="177"/>
      <c r="BF246" s="177"/>
      <c r="BG246" s="177"/>
      <c r="BH246" s="177"/>
      <c r="BI246" s="177"/>
      <c r="BJ246" s="177"/>
      <c r="BK246" s="177"/>
      <c r="BL246" s="177"/>
      <c r="BM246" s="177"/>
      <c r="BN246" s="177"/>
      <c r="BO246" s="177"/>
      <c r="BP246" s="177"/>
      <c r="BQ246" s="177"/>
      <c r="BR246" s="177"/>
      <c r="BS246" s="177"/>
      <c r="BT246" s="177"/>
      <c r="BU246" s="177"/>
      <c r="BV246" s="177"/>
      <c r="BW246" s="177"/>
    </row>
    <row r="247" spans="1:75" ht="31.5">
      <c r="A247" s="16" t="s">
        <v>488</v>
      </c>
      <c r="B247" s="18"/>
      <c r="C247" s="16" t="s">
        <v>2448</v>
      </c>
      <c r="D247" s="80" t="s">
        <v>489</v>
      </c>
      <c r="E247" s="80" t="s">
        <v>490</v>
      </c>
      <c r="F247" s="36">
        <v>7</v>
      </c>
      <c r="G247" s="26" t="s">
        <v>489</v>
      </c>
      <c r="H247" s="80" t="s">
        <v>1578</v>
      </c>
      <c r="I247" s="18" t="s">
        <v>483</v>
      </c>
      <c r="J247" s="18" t="s">
        <v>24</v>
      </c>
      <c r="K247" s="18">
        <v>2017</v>
      </c>
      <c r="L247" s="62">
        <v>576.84</v>
      </c>
      <c r="M247" s="150">
        <f t="shared" si="6"/>
        <v>2</v>
      </c>
      <c r="N247" s="157">
        <f t="shared" si="7"/>
        <v>1153.68</v>
      </c>
      <c r="O247" s="168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>
        <v>2</v>
      </c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  <c r="BD247" s="177"/>
      <c r="BE247" s="177"/>
      <c r="BF247" s="177"/>
      <c r="BG247" s="177"/>
      <c r="BH247" s="177"/>
      <c r="BI247" s="177"/>
      <c r="BJ247" s="177"/>
      <c r="BK247" s="177"/>
      <c r="BL247" s="177"/>
      <c r="BM247" s="177"/>
      <c r="BN247" s="177"/>
      <c r="BO247" s="177"/>
      <c r="BP247" s="177"/>
      <c r="BQ247" s="177"/>
      <c r="BR247" s="177"/>
      <c r="BS247" s="177"/>
      <c r="BT247" s="177"/>
      <c r="BU247" s="177"/>
      <c r="BV247" s="177"/>
      <c r="BW247" s="177"/>
    </row>
    <row r="248" spans="1:75" ht="47.25">
      <c r="A248" s="16" t="s">
        <v>491</v>
      </c>
      <c r="B248" s="18"/>
      <c r="C248" s="16" t="s">
        <v>1527</v>
      </c>
      <c r="D248" s="80" t="s">
        <v>492</v>
      </c>
      <c r="E248" s="80" t="s">
        <v>490</v>
      </c>
      <c r="F248" s="36">
        <v>8</v>
      </c>
      <c r="G248" s="26" t="s">
        <v>492</v>
      </c>
      <c r="H248" s="80" t="s">
        <v>1528</v>
      </c>
      <c r="I248" s="18" t="s">
        <v>483</v>
      </c>
      <c r="J248" s="18" t="s">
        <v>24</v>
      </c>
      <c r="K248" s="18">
        <v>2018</v>
      </c>
      <c r="L248" s="62">
        <v>576.84</v>
      </c>
      <c r="M248" s="150">
        <f t="shared" si="6"/>
        <v>6</v>
      </c>
      <c r="N248" s="157">
        <f t="shared" si="7"/>
        <v>3461.04</v>
      </c>
      <c r="O248" s="168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>
        <v>6</v>
      </c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7"/>
      <c r="BD248" s="177"/>
      <c r="BE248" s="177"/>
      <c r="BF248" s="177"/>
      <c r="BG248" s="177"/>
      <c r="BH248" s="177"/>
      <c r="BI248" s="177"/>
      <c r="BJ248" s="177"/>
      <c r="BK248" s="177"/>
      <c r="BL248" s="177"/>
      <c r="BM248" s="177"/>
      <c r="BN248" s="177"/>
      <c r="BO248" s="177"/>
      <c r="BP248" s="177"/>
      <c r="BQ248" s="177"/>
      <c r="BR248" s="177"/>
      <c r="BS248" s="177"/>
      <c r="BT248" s="177"/>
      <c r="BU248" s="177"/>
      <c r="BV248" s="177"/>
      <c r="BW248" s="177"/>
    </row>
    <row r="249" spans="1:75" ht="31.5">
      <c r="A249" s="16" t="s">
        <v>493</v>
      </c>
      <c r="B249" s="18"/>
      <c r="C249" s="16" t="s">
        <v>1529</v>
      </c>
      <c r="D249" s="80" t="s">
        <v>489</v>
      </c>
      <c r="E249" s="80" t="s">
        <v>490</v>
      </c>
      <c r="F249" s="36">
        <v>9</v>
      </c>
      <c r="G249" s="80" t="s">
        <v>494</v>
      </c>
      <c r="H249" s="80" t="s">
        <v>1530</v>
      </c>
      <c r="I249" s="18" t="s">
        <v>483</v>
      </c>
      <c r="J249" s="18" t="s">
        <v>24</v>
      </c>
      <c r="K249" s="18">
        <v>2018</v>
      </c>
      <c r="L249" s="62">
        <v>576.84</v>
      </c>
      <c r="M249" s="150">
        <f t="shared" si="6"/>
        <v>0</v>
      </c>
      <c r="N249" s="157">
        <f t="shared" si="7"/>
        <v>0</v>
      </c>
      <c r="O249" s="168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77"/>
      <c r="BD249" s="177"/>
      <c r="BE249" s="177"/>
      <c r="BF249" s="177"/>
      <c r="BG249" s="177"/>
      <c r="BH249" s="177"/>
      <c r="BI249" s="177"/>
      <c r="BJ249" s="177"/>
      <c r="BK249" s="177"/>
      <c r="BL249" s="177"/>
      <c r="BM249" s="177"/>
      <c r="BN249" s="177"/>
      <c r="BO249" s="177"/>
      <c r="BP249" s="177"/>
      <c r="BQ249" s="177"/>
      <c r="BR249" s="177"/>
      <c r="BS249" s="177"/>
      <c r="BT249" s="177"/>
      <c r="BU249" s="177"/>
      <c r="BV249" s="177"/>
      <c r="BW249" s="177"/>
    </row>
    <row r="250" spans="1:75" ht="25.5" customHeight="1">
      <c r="A250" s="16" t="s">
        <v>495</v>
      </c>
      <c r="B250" s="18"/>
      <c r="C250" s="16" t="s">
        <v>496</v>
      </c>
      <c r="D250" s="80" t="s">
        <v>497</v>
      </c>
      <c r="E250" s="80" t="s">
        <v>490</v>
      </c>
      <c r="F250" s="36">
        <v>5</v>
      </c>
      <c r="G250" s="80" t="s">
        <v>498</v>
      </c>
      <c r="H250" s="80" t="s">
        <v>499</v>
      </c>
      <c r="I250" s="18" t="s">
        <v>500</v>
      </c>
      <c r="J250" s="18"/>
      <c r="K250" s="18">
        <v>2017</v>
      </c>
      <c r="L250" s="62">
        <v>440.00000000000006</v>
      </c>
      <c r="M250" s="150">
        <f t="shared" si="6"/>
        <v>0</v>
      </c>
      <c r="N250" s="157">
        <f t="shared" si="7"/>
        <v>0</v>
      </c>
      <c r="O250" s="168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7"/>
      <c r="BC250" s="177"/>
      <c r="BD250" s="177"/>
      <c r="BE250" s="177"/>
      <c r="BF250" s="177"/>
      <c r="BG250" s="177"/>
      <c r="BH250" s="177"/>
      <c r="BI250" s="177"/>
      <c r="BJ250" s="177"/>
      <c r="BK250" s="177"/>
      <c r="BL250" s="177"/>
      <c r="BM250" s="177"/>
      <c r="BN250" s="177"/>
      <c r="BO250" s="177"/>
      <c r="BP250" s="177"/>
      <c r="BQ250" s="177"/>
      <c r="BR250" s="177"/>
      <c r="BS250" s="177"/>
      <c r="BT250" s="177"/>
      <c r="BU250" s="177"/>
      <c r="BV250" s="177"/>
      <c r="BW250" s="177"/>
    </row>
    <row r="251" spans="1:75" ht="31.5">
      <c r="A251" s="16" t="s">
        <v>501</v>
      </c>
      <c r="B251" s="18"/>
      <c r="C251" s="16" t="s">
        <v>502</v>
      </c>
      <c r="D251" s="80" t="s">
        <v>503</v>
      </c>
      <c r="E251" s="80" t="s">
        <v>490</v>
      </c>
      <c r="F251" s="36">
        <v>6</v>
      </c>
      <c r="G251" s="80" t="s">
        <v>504</v>
      </c>
      <c r="H251" s="80" t="s">
        <v>505</v>
      </c>
      <c r="I251" s="18" t="s">
        <v>500</v>
      </c>
      <c r="J251" s="18"/>
      <c r="K251" s="18">
        <v>2017</v>
      </c>
      <c r="L251" s="62">
        <v>440.00000000000006</v>
      </c>
      <c r="M251" s="150">
        <f t="shared" si="6"/>
        <v>0</v>
      </c>
      <c r="N251" s="157">
        <f t="shared" si="7"/>
        <v>0</v>
      </c>
      <c r="O251" s="168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  <c r="BD251" s="177"/>
      <c r="BE251" s="177"/>
      <c r="BF251" s="177"/>
      <c r="BG251" s="177"/>
      <c r="BH251" s="177"/>
      <c r="BI251" s="177"/>
      <c r="BJ251" s="177"/>
      <c r="BK251" s="177"/>
      <c r="BL251" s="177"/>
      <c r="BM251" s="177"/>
      <c r="BN251" s="177"/>
      <c r="BO251" s="177"/>
      <c r="BP251" s="177"/>
      <c r="BQ251" s="177"/>
      <c r="BR251" s="177"/>
      <c r="BS251" s="177"/>
      <c r="BT251" s="177"/>
      <c r="BU251" s="177"/>
      <c r="BV251" s="177"/>
      <c r="BW251" s="177"/>
    </row>
    <row r="252" spans="1:75" ht="31.5">
      <c r="A252" s="16" t="s">
        <v>506</v>
      </c>
      <c r="B252" s="18"/>
      <c r="C252" s="16" t="s">
        <v>507</v>
      </c>
      <c r="D252" s="80" t="s">
        <v>508</v>
      </c>
      <c r="E252" s="80" t="s">
        <v>490</v>
      </c>
      <c r="F252" s="36">
        <v>7</v>
      </c>
      <c r="G252" s="80" t="s">
        <v>509</v>
      </c>
      <c r="H252" s="80" t="s">
        <v>510</v>
      </c>
      <c r="I252" s="18" t="s">
        <v>500</v>
      </c>
      <c r="J252" s="18"/>
      <c r="K252" s="18">
        <v>2018</v>
      </c>
      <c r="L252" s="62">
        <v>440.00000000000006</v>
      </c>
      <c r="M252" s="150">
        <f t="shared" si="6"/>
        <v>0</v>
      </c>
      <c r="N252" s="157">
        <f t="shared" si="7"/>
        <v>0</v>
      </c>
      <c r="O252" s="168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  <c r="BD252" s="177"/>
      <c r="BE252" s="177"/>
      <c r="BF252" s="177"/>
      <c r="BG252" s="177"/>
      <c r="BH252" s="177"/>
      <c r="BI252" s="177"/>
      <c r="BJ252" s="177"/>
      <c r="BK252" s="177"/>
      <c r="BL252" s="177"/>
      <c r="BM252" s="177"/>
      <c r="BN252" s="177"/>
      <c r="BO252" s="177"/>
      <c r="BP252" s="177"/>
      <c r="BQ252" s="177"/>
      <c r="BR252" s="177"/>
      <c r="BS252" s="177"/>
      <c r="BT252" s="177"/>
      <c r="BU252" s="177"/>
      <c r="BV252" s="177"/>
      <c r="BW252" s="177"/>
    </row>
    <row r="253" spans="1:75" ht="31.5">
      <c r="A253" s="16" t="s">
        <v>511</v>
      </c>
      <c r="B253" s="18"/>
      <c r="C253" s="16" t="s">
        <v>512</v>
      </c>
      <c r="D253" s="80" t="s">
        <v>513</v>
      </c>
      <c r="E253" s="80" t="s">
        <v>490</v>
      </c>
      <c r="F253" s="36">
        <v>8</v>
      </c>
      <c r="G253" s="80" t="s">
        <v>514</v>
      </c>
      <c r="H253" s="80" t="s">
        <v>515</v>
      </c>
      <c r="I253" s="18" t="s">
        <v>500</v>
      </c>
      <c r="J253" s="18"/>
      <c r="K253" s="18">
        <v>2018</v>
      </c>
      <c r="L253" s="62">
        <v>440.00000000000006</v>
      </c>
      <c r="M253" s="150">
        <f t="shared" si="6"/>
        <v>0</v>
      </c>
      <c r="N253" s="157">
        <f t="shared" si="7"/>
        <v>0</v>
      </c>
      <c r="O253" s="168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  <c r="BD253" s="177"/>
      <c r="BE253" s="177"/>
      <c r="BF253" s="177"/>
      <c r="BG253" s="177"/>
      <c r="BH253" s="177"/>
      <c r="BI253" s="177"/>
      <c r="BJ253" s="177"/>
      <c r="BK253" s="177"/>
      <c r="BL253" s="177"/>
      <c r="BM253" s="177"/>
      <c r="BN253" s="177"/>
      <c r="BO253" s="177"/>
      <c r="BP253" s="177"/>
      <c r="BQ253" s="177"/>
      <c r="BR253" s="177"/>
      <c r="BS253" s="177"/>
      <c r="BT253" s="177"/>
      <c r="BU253" s="177"/>
      <c r="BV253" s="177"/>
      <c r="BW253" s="177"/>
    </row>
    <row r="254" spans="1:75" ht="47.25">
      <c r="A254" s="16" t="s">
        <v>516</v>
      </c>
      <c r="B254" s="18"/>
      <c r="C254" s="16" t="s">
        <v>517</v>
      </c>
      <c r="D254" s="80" t="s">
        <v>518</v>
      </c>
      <c r="E254" s="80" t="s">
        <v>490</v>
      </c>
      <c r="F254" s="36">
        <v>9</v>
      </c>
      <c r="G254" s="80" t="s">
        <v>518</v>
      </c>
      <c r="H254" s="80" t="s">
        <v>519</v>
      </c>
      <c r="I254" s="18" t="s">
        <v>500</v>
      </c>
      <c r="J254" s="18"/>
      <c r="K254" s="18">
        <v>2017</v>
      </c>
      <c r="L254" s="62">
        <v>440.00000000000006</v>
      </c>
      <c r="M254" s="150">
        <f t="shared" si="6"/>
        <v>0</v>
      </c>
      <c r="N254" s="157">
        <f t="shared" si="7"/>
        <v>0</v>
      </c>
      <c r="O254" s="168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  <c r="BD254" s="177"/>
      <c r="BE254" s="177"/>
      <c r="BF254" s="177"/>
      <c r="BG254" s="177"/>
      <c r="BH254" s="177"/>
      <c r="BI254" s="177"/>
      <c r="BJ254" s="177"/>
      <c r="BK254" s="177"/>
      <c r="BL254" s="177"/>
      <c r="BM254" s="177"/>
      <c r="BN254" s="177"/>
      <c r="BO254" s="177"/>
      <c r="BP254" s="177"/>
      <c r="BQ254" s="177"/>
      <c r="BR254" s="177"/>
      <c r="BS254" s="177"/>
      <c r="BT254" s="177"/>
      <c r="BU254" s="177"/>
      <c r="BV254" s="177"/>
      <c r="BW254" s="177"/>
    </row>
    <row r="255" spans="1:75" s="13" customFormat="1">
      <c r="A255" s="27" t="s">
        <v>520</v>
      </c>
      <c r="B255" s="112"/>
      <c r="C255" s="28"/>
      <c r="D255" s="29"/>
      <c r="E255" s="29"/>
      <c r="F255" s="30"/>
      <c r="G255" s="31"/>
      <c r="H255" s="31"/>
      <c r="I255" s="32"/>
      <c r="J255" s="32"/>
      <c r="K255" s="102"/>
      <c r="L255" s="66"/>
      <c r="M255" s="150">
        <f t="shared" si="6"/>
        <v>0</v>
      </c>
      <c r="N255" s="157"/>
      <c r="O255" s="30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78"/>
      <c r="AT255" s="178"/>
      <c r="AU255" s="178"/>
      <c r="AV255" s="178"/>
      <c r="AW255" s="178"/>
      <c r="AX255" s="178"/>
      <c r="AY255" s="178"/>
      <c r="AZ255" s="178"/>
      <c r="BA255" s="178"/>
      <c r="BB255" s="178"/>
      <c r="BC255" s="178"/>
      <c r="BD255" s="178"/>
      <c r="BE255" s="178"/>
      <c r="BF255" s="178"/>
      <c r="BG255" s="178"/>
      <c r="BH255" s="178"/>
      <c r="BI255" s="178"/>
      <c r="BJ255" s="178"/>
      <c r="BK255" s="178"/>
      <c r="BL255" s="178"/>
      <c r="BM255" s="178"/>
      <c r="BN255" s="178"/>
      <c r="BO255" s="178"/>
      <c r="BP255" s="178"/>
      <c r="BQ255" s="178"/>
      <c r="BR255" s="178"/>
      <c r="BS255" s="178"/>
      <c r="BT255" s="178"/>
      <c r="BU255" s="178"/>
      <c r="BV255" s="178"/>
      <c r="BW255" s="178"/>
    </row>
    <row r="256" spans="1:75" ht="42" customHeight="1">
      <c r="A256" s="16" t="s">
        <v>521</v>
      </c>
      <c r="B256" s="18"/>
      <c r="C256" s="16" t="s">
        <v>1660</v>
      </c>
      <c r="D256" s="80" t="s">
        <v>522</v>
      </c>
      <c r="E256" s="80" t="s">
        <v>523</v>
      </c>
      <c r="F256" s="36">
        <v>5</v>
      </c>
      <c r="G256" s="80" t="s">
        <v>524</v>
      </c>
      <c r="H256" s="80" t="s">
        <v>1636</v>
      </c>
      <c r="I256" s="18" t="s">
        <v>525</v>
      </c>
      <c r="J256" s="18" t="s">
        <v>24</v>
      </c>
      <c r="K256" s="96">
        <v>2018</v>
      </c>
      <c r="L256" s="63">
        <v>290.95000000000005</v>
      </c>
      <c r="M256" s="150">
        <f t="shared" si="6"/>
        <v>0</v>
      </c>
      <c r="N256" s="157">
        <f t="shared" si="7"/>
        <v>0</v>
      </c>
      <c r="O256" s="168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77"/>
      <c r="BM256" s="177"/>
      <c r="BN256" s="177"/>
      <c r="BO256" s="177"/>
      <c r="BP256" s="177"/>
      <c r="BQ256" s="177"/>
      <c r="BR256" s="177"/>
      <c r="BS256" s="177"/>
      <c r="BT256" s="177"/>
      <c r="BU256" s="177"/>
      <c r="BV256" s="177"/>
      <c r="BW256" s="177"/>
    </row>
    <row r="257" spans="1:75" ht="39" customHeight="1">
      <c r="A257" s="16" t="s">
        <v>521</v>
      </c>
      <c r="B257" s="18"/>
      <c r="C257" s="16" t="s">
        <v>1661</v>
      </c>
      <c r="D257" s="80"/>
      <c r="E257" s="80"/>
      <c r="F257" s="36">
        <v>5</v>
      </c>
      <c r="G257" s="80" t="s">
        <v>524</v>
      </c>
      <c r="H257" s="80" t="s">
        <v>1637</v>
      </c>
      <c r="I257" s="18" t="s">
        <v>525</v>
      </c>
      <c r="J257" s="18" t="s">
        <v>24</v>
      </c>
      <c r="K257" s="18">
        <v>2018</v>
      </c>
      <c r="L257" s="62">
        <v>290.95000000000005</v>
      </c>
      <c r="M257" s="150">
        <f t="shared" si="6"/>
        <v>0</v>
      </c>
      <c r="N257" s="157">
        <f t="shared" si="7"/>
        <v>0</v>
      </c>
      <c r="O257" s="168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7"/>
      <c r="BC257" s="177"/>
      <c r="BD257" s="177"/>
      <c r="BE257" s="177"/>
      <c r="BF257" s="177"/>
      <c r="BG257" s="177"/>
      <c r="BH257" s="177"/>
      <c r="BI257" s="177"/>
      <c r="BJ257" s="177"/>
      <c r="BK257" s="177"/>
      <c r="BL257" s="177"/>
      <c r="BM257" s="177"/>
      <c r="BN257" s="177"/>
      <c r="BO257" s="177"/>
      <c r="BP257" s="177"/>
      <c r="BQ257" s="177"/>
      <c r="BR257" s="177"/>
      <c r="BS257" s="177"/>
      <c r="BT257" s="177"/>
      <c r="BU257" s="177"/>
      <c r="BV257" s="177"/>
      <c r="BW257" s="177"/>
    </row>
    <row r="258" spans="1:75" ht="36.75" customHeight="1">
      <c r="A258" s="16" t="s">
        <v>526</v>
      </c>
      <c r="B258" s="18"/>
      <c r="C258" s="16" t="s">
        <v>1638</v>
      </c>
      <c r="D258" s="80" t="s">
        <v>527</v>
      </c>
      <c r="E258" s="80" t="s">
        <v>523</v>
      </c>
      <c r="F258" s="36">
        <v>6</v>
      </c>
      <c r="G258" s="80" t="s">
        <v>528</v>
      </c>
      <c r="H258" s="80" t="s">
        <v>1639</v>
      </c>
      <c r="I258" s="18" t="s">
        <v>525</v>
      </c>
      <c r="J258" s="18" t="s">
        <v>24</v>
      </c>
      <c r="K258" s="18">
        <v>2018</v>
      </c>
      <c r="L258" s="62">
        <v>302.94000000000005</v>
      </c>
      <c r="M258" s="150">
        <f t="shared" si="6"/>
        <v>0</v>
      </c>
      <c r="N258" s="157">
        <f t="shared" si="7"/>
        <v>0</v>
      </c>
      <c r="O258" s="168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  <c r="AR258" s="177"/>
      <c r="AS258" s="177"/>
      <c r="AT258" s="177"/>
      <c r="AU258" s="177"/>
      <c r="AV258" s="177"/>
      <c r="AW258" s="177"/>
      <c r="AX258" s="177"/>
      <c r="AY258" s="177"/>
      <c r="AZ258" s="177"/>
      <c r="BA258" s="177"/>
      <c r="BB258" s="177"/>
      <c r="BC258" s="177"/>
      <c r="BD258" s="177"/>
      <c r="BE258" s="177"/>
      <c r="BF258" s="177"/>
      <c r="BG258" s="177"/>
      <c r="BH258" s="177"/>
      <c r="BI258" s="177"/>
      <c r="BJ258" s="177"/>
      <c r="BK258" s="177"/>
      <c r="BL258" s="177"/>
      <c r="BM258" s="177"/>
      <c r="BN258" s="177"/>
      <c r="BO258" s="177"/>
      <c r="BP258" s="177"/>
      <c r="BQ258" s="177"/>
      <c r="BR258" s="177"/>
      <c r="BS258" s="177"/>
      <c r="BT258" s="177"/>
      <c r="BU258" s="177"/>
      <c r="BV258" s="177"/>
      <c r="BW258" s="177"/>
    </row>
    <row r="259" spans="1:75" ht="36" customHeight="1">
      <c r="A259" s="16" t="s">
        <v>526</v>
      </c>
      <c r="B259" s="18"/>
      <c r="C259" s="16" t="s">
        <v>1640</v>
      </c>
      <c r="D259" s="80"/>
      <c r="E259" s="80"/>
      <c r="F259" s="36">
        <v>6</v>
      </c>
      <c r="G259" s="80" t="s">
        <v>528</v>
      </c>
      <c r="H259" s="80" t="s">
        <v>1641</v>
      </c>
      <c r="I259" s="18" t="s">
        <v>525</v>
      </c>
      <c r="J259" s="18" t="s">
        <v>24</v>
      </c>
      <c r="K259" s="18">
        <v>2018</v>
      </c>
      <c r="L259" s="62">
        <v>302.94000000000005</v>
      </c>
      <c r="M259" s="150">
        <f t="shared" si="6"/>
        <v>0</v>
      </c>
      <c r="N259" s="157">
        <f t="shared" si="7"/>
        <v>0</v>
      </c>
      <c r="O259" s="168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7"/>
      <c r="BC259" s="177"/>
      <c r="BD259" s="177"/>
      <c r="BE259" s="177"/>
      <c r="BF259" s="177"/>
      <c r="BG259" s="177"/>
      <c r="BH259" s="177"/>
      <c r="BI259" s="177"/>
      <c r="BJ259" s="177"/>
      <c r="BK259" s="177"/>
      <c r="BL259" s="177"/>
      <c r="BM259" s="177"/>
      <c r="BN259" s="177"/>
      <c r="BO259" s="177"/>
      <c r="BP259" s="177"/>
      <c r="BQ259" s="177"/>
      <c r="BR259" s="177"/>
      <c r="BS259" s="177"/>
      <c r="BT259" s="177"/>
      <c r="BU259" s="177"/>
      <c r="BV259" s="177"/>
      <c r="BW259" s="177"/>
    </row>
    <row r="260" spans="1:75" ht="31.5">
      <c r="A260" s="16" t="s">
        <v>529</v>
      </c>
      <c r="B260" s="18"/>
      <c r="C260" s="16" t="s">
        <v>1579</v>
      </c>
      <c r="D260" s="80" t="s">
        <v>527</v>
      </c>
      <c r="E260" s="80" t="s">
        <v>530</v>
      </c>
      <c r="F260" s="36" t="s">
        <v>531</v>
      </c>
      <c r="G260" s="26" t="s">
        <v>527</v>
      </c>
      <c r="H260" s="80" t="s">
        <v>1580</v>
      </c>
      <c r="I260" s="18" t="s">
        <v>525</v>
      </c>
      <c r="J260" s="18" t="s">
        <v>24</v>
      </c>
      <c r="K260" s="18">
        <v>2018</v>
      </c>
      <c r="L260" s="62">
        <v>587.07000000000005</v>
      </c>
      <c r="M260" s="150">
        <f t="shared" si="6"/>
        <v>0</v>
      </c>
      <c r="N260" s="157">
        <f t="shared" si="7"/>
        <v>0</v>
      </c>
      <c r="O260" s="168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O260" s="177"/>
      <c r="AP260" s="177"/>
      <c r="AQ260" s="177"/>
      <c r="AR260" s="177"/>
      <c r="AS260" s="177"/>
      <c r="AT260" s="177"/>
      <c r="AU260" s="177"/>
      <c r="AV260" s="177"/>
      <c r="AW260" s="177"/>
      <c r="AX260" s="177"/>
      <c r="AY260" s="177"/>
      <c r="AZ260" s="177"/>
      <c r="BA260" s="177"/>
      <c r="BB260" s="177"/>
      <c r="BC260" s="177"/>
      <c r="BD260" s="177"/>
      <c r="BE260" s="177"/>
      <c r="BF260" s="177"/>
      <c r="BG260" s="177"/>
      <c r="BH260" s="177"/>
      <c r="BI260" s="177"/>
      <c r="BJ260" s="177"/>
      <c r="BK260" s="177"/>
      <c r="BL260" s="177"/>
      <c r="BM260" s="177"/>
      <c r="BN260" s="177"/>
      <c r="BO260" s="177"/>
      <c r="BP260" s="177"/>
      <c r="BQ260" s="177"/>
      <c r="BR260" s="177"/>
      <c r="BS260" s="177"/>
      <c r="BT260" s="177"/>
      <c r="BU260" s="177"/>
      <c r="BV260" s="177"/>
      <c r="BW260" s="177"/>
    </row>
    <row r="261" spans="1:75" ht="31.5">
      <c r="A261" s="16" t="s">
        <v>532</v>
      </c>
      <c r="B261" s="18"/>
      <c r="C261" s="16" t="s">
        <v>3074</v>
      </c>
      <c r="D261" s="80" t="s">
        <v>527</v>
      </c>
      <c r="E261" s="80" t="s">
        <v>530</v>
      </c>
      <c r="F261" s="36">
        <v>9</v>
      </c>
      <c r="G261" s="80" t="s">
        <v>528</v>
      </c>
      <c r="H261" s="80" t="s">
        <v>3075</v>
      </c>
      <c r="I261" s="18" t="s">
        <v>525</v>
      </c>
      <c r="J261" s="18" t="s">
        <v>24</v>
      </c>
      <c r="K261" s="18">
        <v>2018</v>
      </c>
      <c r="L261" s="62">
        <v>548.57000000000005</v>
      </c>
      <c r="M261" s="150">
        <f t="shared" si="6"/>
        <v>0</v>
      </c>
      <c r="N261" s="157">
        <f t="shared" si="7"/>
        <v>0</v>
      </c>
      <c r="O261" s="168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  <c r="BD261" s="177"/>
      <c r="BE261" s="177"/>
      <c r="BF261" s="177"/>
      <c r="BG261" s="177"/>
      <c r="BH261" s="177"/>
      <c r="BI261" s="177"/>
      <c r="BJ261" s="177"/>
      <c r="BK261" s="177"/>
      <c r="BL261" s="177"/>
      <c r="BM261" s="177"/>
      <c r="BN261" s="177"/>
      <c r="BO261" s="177"/>
      <c r="BP261" s="177"/>
      <c r="BQ261" s="177"/>
      <c r="BR261" s="177"/>
      <c r="BS261" s="177"/>
      <c r="BT261" s="177"/>
      <c r="BU261" s="177"/>
      <c r="BV261" s="177"/>
      <c r="BW261" s="177"/>
    </row>
    <row r="262" spans="1:75" ht="47.25">
      <c r="A262" s="16" t="s">
        <v>533</v>
      </c>
      <c r="B262" s="18"/>
      <c r="C262" s="16" t="s">
        <v>1581</v>
      </c>
      <c r="D262" s="80" t="s">
        <v>145</v>
      </c>
      <c r="E262" s="80" t="s">
        <v>131</v>
      </c>
      <c r="F262" s="36">
        <v>5</v>
      </c>
      <c r="G262" s="80" t="s">
        <v>145</v>
      </c>
      <c r="H262" s="80" t="s">
        <v>1582</v>
      </c>
      <c r="I262" s="18" t="s">
        <v>534</v>
      </c>
      <c r="J262" s="18" t="s">
        <v>24</v>
      </c>
      <c r="K262" s="18">
        <v>2018</v>
      </c>
      <c r="L262" s="62">
        <v>341.33000000000004</v>
      </c>
      <c r="M262" s="150">
        <f t="shared" si="6"/>
        <v>0</v>
      </c>
      <c r="N262" s="157">
        <f t="shared" si="7"/>
        <v>0</v>
      </c>
      <c r="O262" s="168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  <c r="BD262" s="177"/>
      <c r="BE262" s="177"/>
      <c r="BF262" s="177"/>
      <c r="BG262" s="177"/>
      <c r="BH262" s="177"/>
      <c r="BI262" s="177"/>
      <c r="BJ262" s="177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177"/>
      <c r="BW262" s="177"/>
    </row>
    <row r="263" spans="1:75" ht="47.25">
      <c r="A263" s="16" t="s">
        <v>533</v>
      </c>
      <c r="B263" s="18"/>
      <c r="C263" s="16" t="s">
        <v>1583</v>
      </c>
      <c r="D263" s="80"/>
      <c r="E263" s="80"/>
      <c r="F263" s="36">
        <v>5</v>
      </c>
      <c r="G263" s="80" t="s">
        <v>146</v>
      </c>
      <c r="H263" s="80" t="s">
        <v>1584</v>
      </c>
      <c r="I263" s="18" t="s">
        <v>534</v>
      </c>
      <c r="J263" s="18" t="s">
        <v>24</v>
      </c>
      <c r="K263" s="18">
        <v>2018</v>
      </c>
      <c r="L263" s="62">
        <v>341.33000000000004</v>
      </c>
      <c r="M263" s="150">
        <f t="shared" si="6"/>
        <v>0</v>
      </c>
      <c r="N263" s="157">
        <f t="shared" si="7"/>
        <v>0</v>
      </c>
      <c r="O263" s="168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  <c r="AP263" s="177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  <c r="BD263" s="177"/>
      <c r="BE263" s="177"/>
      <c r="BF263" s="177"/>
      <c r="BG263" s="177"/>
      <c r="BH263" s="177"/>
      <c r="BI263" s="177"/>
      <c r="BJ263" s="177"/>
      <c r="BK263" s="177"/>
      <c r="BL263" s="177"/>
      <c r="BM263" s="177"/>
      <c r="BN263" s="177"/>
      <c r="BO263" s="177"/>
      <c r="BP263" s="177"/>
      <c r="BQ263" s="177"/>
      <c r="BR263" s="177"/>
      <c r="BS263" s="177"/>
      <c r="BT263" s="177"/>
      <c r="BU263" s="177"/>
      <c r="BV263" s="177"/>
      <c r="BW263" s="177"/>
    </row>
    <row r="264" spans="1:75" ht="47.25">
      <c r="A264" s="16" t="s">
        <v>535</v>
      </c>
      <c r="B264" s="18"/>
      <c r="C264" s="16" t="s">
        <v>1585</v>
      </c>
      <c r="D264" s="80" t="s">
        <v>536</v>
      </c>
      <c r="E264" s="80" t="s">
        <v>128</v>
      </c>
      <c r="F264" s="36">
        <v>6</v>
      </c>
      <c r="G264" s="80" t="s">
        <v>537</v>
      </c>
      <c r="H264" s="80" t="s">
        <v>1586</v>
      </c>
      <c r="I264" s="18" t="s">
        <v>534</v>
      </c>
      <c r="J264" s="18" t="s">
        <v>24</v>
      </c>
      <c r="K264" s="18">
        <v>2018</v>
      </c>
      <c r="L264" s="62">
        <v>683.98000000000013</v>
      </c>
      <c r="M264" s="150">
        <f t="shared" si="6"/>
        <v>0</v>
      </c>
      <c r="N264" s="157">
        <f t="shared" si="7"/>
        <v>0</v>
      </c>
      <c r="O264" s="168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7"/>
      <c r="BS264" s="177"/>
      <c r="BT264" s="177"/>
      <c r="BU264" s="177"/>
      <c r="BV264" s="177"/>
      <c r="BW264" s="177"/>
    </row>
    <row r="265" spans="1:75" ht="47.25">
      <c r="A265" s="16" t="s">
        <v>538</v>
      </c>
      <c r="B265" s="18"/>
      <c r="C265" s="16" t="s">
        <v>1587</v>
      </c>
      <c r="D265" s="80" t="s">
        <v>536</v>
      </c>
      <c r="E265" s="80" t="s">
        <v>131</v>
      </c>
      <c r="F265" s="36">
        <v>7</v>
      </c>
      <c r="G265" s="80" t="s">
        <v>537</v>
      </c>
      <c r="H265" s="80" t="s">
        <v>1588</v>
      </c>
      <c r="I265" s="18" t="s">
        <v>534</v>
      </c>
      <c r="J265" s="18" t="s">
        <v>24</v>
      </c>
      <c r="K265" s="18">
        <v>2017</v>
      </c>
      <c r="L265" s="62">
        <v>342.1</v>
      </c>
      <c r="M265" s="150">
        <f t="shared" si="6"/>
        <v>0</v>
      </c>
      <c r="N265" s="157">
        <f t="shared" si="7"/>
        <v>0</v>
      </c>
      <c r="O265" s="168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  <c r="AR265" s="177"/>
      <c r="AS265" s="177"/>
      <c r="AT265" s="177"/>
      <c r="AU265" s="177"/>
      <c r="AV265" s="177"/>
      <c r="AW265" s="177"/>
      <c r="AX265" s="177"/>
      <c r="AY265" s="177"/>
      <c r="AZ265" s="177"/>
      <c r="BA265" s="177"/>
      <c r="BB265" s="177"/>
      <c r="BC265" s="177"/>
      <c r="BD265" s="177"/>
      <c r="BE265" s="177"/>
      <c r="BF265" s="177"/>
      <c r="BG265" s="177"/>
      <c r="BH265" s="177"/>
      <c r="BI265" s="177"/>
      <c r="BJ265" s="177"/>
      <c r="BK265" s="177"/>
      <c r="BL265" s="177"/>
      <c r="BM265" s="177"/>
      <c r="BN265" s="177"/>
      <c r="BO265" s="177"/>
      <c r="BP265" s="177"/>
      <c r="BQ265" s="177"/>
      <c r="BR265" s="177"/>
      <c r="BS265" s="177"/>
      <c r="BT265" s="177"/>
      <c r="BU265" s="177"/>
      <c r="BV265" s="177"/>
      <c r="BW265" s="177"/>
    </row>
    <row r="266" spans="1:75" ht="47.25">
      <c r="A266" s="16" t="s">
        <v>538</v>
      </c>
      <c r="B266" s="18"/>
      <c r="C266" s="16" t="s">
        <v>1589</v>
      </c>
      <c r="D266" s="80"/>
      <c r="E266" s="80"/>
      <c r="F266" s="36">
        <v>7</v>
      </c>
      <c r="G266" s="80" t="s">
        <v>537</v>
      </c>
      <c r="H266" s="80" t="s">
        <v>1590</v>
      </c>
      <c r="I266" s="18" t="s">
        <v>534</v>
      </c>
      <c r="J266" s="18" t="s">
        <v>24</v>
      </c>
      <c r="K266" s="18">
        <v>2017</v>
      </c>
      <c r="L266" s="62">
        <v>342.1</v>
      </c>
      <c r="M266" s="150">
        <f t="shared" si="6"/>
        <v>0</v>
      </c>
      <c r="N266" s="157">
        <f t="shared" si="7"/>
        <v>0</v>
      </c>
      <c r="O266" s="168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  <c r="BD266" s="177"/>
      <c r="BE266" s="177"/>
      <c r="BF266" s="177"/>
      <c r="BG266" s="177"/>
      <c r="BH266" s="177"/>
      <c r="BI266" s="177"/>
      <c r="BJ266" s="177"/>
      <c r="BK266" s="177"/>
      <c r="BL266" s="177"/>
      <c r="BM266" s="177"/>
      <c r="BN266" s="177"/>
      <c r="BO266" s="177"/>
      <c r="BP266" s="177"/>
      <c r="BQ266" s="177"/>
      <c r="BR266" s="177"/>
      <c r="BS266" s="177"/>
      <c r="BT266" s="177"/>
      <c r="BU266" s="177"/>
      <c r="BV266" s="177"/>
      <c r="BW266" s="177"/>
    </row>
    <row r="267" spans="1:75" ht="47.25">
      <c r="A267" s="16" t="s">
        <v>539</v>
      </c>
      <c r="B267" s="18"/>
      <c r="C267" s="16" t="s">
        <v>540</v>
      </c>
      <c r="D267" s="80" t="s">
        <v>536</v>
      </c>
      <c r="E267" s="80" t="s">
        <v>128</v>
      </c>
      <c r="F267" s="36">
        <v>8</v>
      </c>
      <c r="G267" s="80" t="s">
        <v>537</v>
      </c>
      <c r="H267" s="80" t="s">
        <v>541</v>
      </c>
      <c r="I267" s="18" t="s">
        <v>534</v>
      </c>
      <c r="J267" s="18" t="s">
        <v>24</v>
      </c>
      <c r="K267" s="18">
        <v>2018</v>
      </c>
      <c r="L267" s="62">
        <v>683.98000000000013</v>
      </c>
      <c r="M267" s="150">
        <f t="shared" si="6"/>
        <v>0</v>
      </c>
      <c r="N267" s="157">
        <f t="shared" si="7"/>
        <v>0</v>
      </c>
      <c r="O267" s="168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  <c r="BD267" s="177"/>
      <c r="BE267" s="177"/>
      <c r="BF267" s="177"/>
      <c r="BG267" s="177"/>
      <c r="BH267" s="177"/>
      <c r="BI267" s="177"/>
      <c r="BJ267" s="177"/>
      <c r="BK267" s="177"/>
      <c r="BL267" s="177"/>
      <c r="BM267" s="177"/>
      <c r="BN267" s="177"/>
      <c r="BO267" s="177"/>
      <c r="BP267" s="177"/>
      <c r="BQ267" s="177"/>
      <c r="BR267" s="177"/>
      <c r="BS267" s="177"/>
      <c r="BT267" s="177"/>
      <c r="BU267" s="177"/>
      <c r="BV267" s="177"/>
      <c r="BW267" s="177"/>
    </row>
    <row r="268" spans="1:75" ht="47.25">
      <c r="A268" s="16" t="s">
        <v>542</v>
      </c>
      <c r="B268" s="18"/>
      <c r="C268" s="16" t="s">
        <v>543</v>
      </c>
      <c r="D268" s="80" t="s">
        <v>536</v>
      </c>
      <c r="E268" s="80" t="s">
        <v>128</v>
      </c>
      <c r="F268" s="36">
        <v>9</v>
      </c>
      <c r="G268" s="80" t="s">
        <v>537</v>
      </c>
      <c r="H268" s="80" t="s">
        <v>544</v>
      </c>
      <c r="I268" s="18" t="s">
        <v>534</v>
      </c>
      <c r="J268" s="18" t="s">
        <v>24</v>
      </c>
      <c r="K268" s="18">
        <v>2018</v>
      </c>
      <c r="L268" s="62">
        <v>683.98000000000013</v>
      </c>
      <c r="M268" s="150">
        <f t="shared" ref="M268:M331" si="8">SUM(P268:BW268)</f>
        <v>0</v>
      </c>
      <c r="N268" s="157">
        <f t="shared" ref="N268:N331" si="9">M268*L268</f>
        <v>0</v>
      </c>
      <c r="O268" s="168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  <c r="BD268" s="177"/>
      <c r="BE268" s="177"/>
      <c r="BF268" s="177"/>
      <c r="BG268" s="177"/>
      <c r="BH268" s="177"/>
      <c r="BI268" s="177"/>
      <c r="BJ268" s="177"/>
      <c r="BK268" s="177"/>
      <c r="BL268" s="177"/>
      <c r="BM268" s="177"/>
      <c r="BN268" s="177"/>
      <c r="BO268" s="177"/>
      <c r="BP268" s="177"/>
      <c r="BQ268" s="177"/>
      <c r="BR268" s="177"/>
      <c r="BS268" s="177"/>
      <c r="BT268" s="177"/>
      <c r="BU268" s="177"/>
      <c r="BV268" s="177"/>
      <c r="BW268" s="177"/>
    </row>
    <row r="269" spans="1:75" ht="31.5">
      <c r="A269" s="16" t="s">
        <v>545</v>
      </c>
      <c r="B269" s="18"/>
      <c r="C269" s="16" t="s">
        <v>1465</v>
      </c>
      <c r="D269" s="80" t="s">
        <v>145</v>
      </c>
      <c r="E269" s="80" t="s">
        <v>131</v>
      </c>
      <c r="F269" s="36">
        <v>5</v>
      </c>
      <c r="G269" s="80" t="s">
        <v>146</v>
      </c>
      <c r="H269" s="80" t="s">
        <v>1733</v>
      </c>
      <c r="I269" s="18" t="s">
        <v>546</v>
      </c>
      <c r="J269" s="18" t="s">
        <v>24</v>
      </c>
      <c r="K269" s="18">
        <v>2017</v>
      </c>
      <c r="L269" s="62">
        <v>341.11000000000007</v>
      </c>
      <c r="M269" s="150">
        <f t="shared" si="8"/>
        <v>0</v>
      </c>
      <c r="N269" s="157">
        <f t="shared" si="9"/>
        <v>0</v>
      </c>
      <c r="O269" s="168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O269" s="177"/>
      <c r="AP269" s="177"/>
      <c r="AQ269" s="177"/>
      <c r="AR269" s="177"/>
      <c r="AS269" s="177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  <c r="BD269" s="177"/>
      <c r="BE269" s="177"/>
      <c r="BF269" s="177"/>
      <c r="BG269" s="177"/>
      <c r="BH269" s="177"/>
      <c r="BI269" s="177"/>
      <c r="BJ269" s="177"/>
      <c r="BK269" s="177"/>
      <c r="BL269" s="177"/>
      <c r="BM269" s="177"/>
      <c r="BN269" s="177"/>
      <c r="BO269" s="177"/>
      <c r="BP269" s="177"/>
      <c r="BQ269" s="177"/>
      <c r="BR269" s="177"/>
      <c r="BS269" s="177"/>
      <c r="BT269" s="177"/>
      <c r="BU269" s="177"/>
      <c r="BV269" s="177"/>
      <c r="BW269" s="177"/>
    </row>
    <row r="270" spans="1:75" ht="31.5">
      <c r="A270" s="16" t="s">
        <v>545</v>
      </c>
      <c r="B270" s="18"/>
      <c r="C270" s="16" t="s">
        <v>1466</v>
      </c>
      <c r="D270" s="80"/>
      <c r="E270" s="80"/>
      <c r="F270" s="36">
        <v>5</v>
      </c>
      <c r="G270" s="80" t="s">
        <v>146</v>
      </c>
      <c r="H270" s="80" t="s">
        <v>1467</v>
      </c>
      <c r="I270" s="18" t="s">
        <v>546</v>
      </c>
      <c r="J270" s="18" t="s">
        <v>24</v>
      </c>
      <c r="K270" s="18">
        <v>2017</v>
      </c>
      <c r="L270" s="62">
        <v>341.11000000000007</v>
      </c>
      <c r="M270" s="150">
        <f t="shared" si="8"/>
        <v>0</v>
      </c>
      <c r="N270" s="157">
        <f t="shared" si="9"/>
        <v>0</v>
      </c>
      <c r="O270" s="168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  <c r="BF270" s="177"/>
      <c r="BG270" s="177"/>
      <c r="BH270" s="177"/>
      <c r="BI270" s="177"/>
      <c r="BJ270" s="177"/>
      <c r="BK270" s="177"/>
      <c r="BL270" s="177"/>
      <c r="BM270" s="177"/>
      <c r="BN270" s="177"/>
      <c r="BO270" s="177"/>
      <c r="BP270" s="177"/>
      <c r="BQ270" s="177"/>
      <c r="BR270" s="177"/>
      <c r="BS270" s="177"/>
      <c r="BT270" s="177"/>
      <c r="BU270" s="177"/>
      <c r="BV270" s="177"/>
      <c r="BW270" s="177"/>
    </row>
    <row r="271" spans="1:75" ht="31.5">
      <c r="A271" s="16" t="s">
        <v>547</v>
      </c>
      <c r="B271" s="18"/>
      <c r="C271" s="16" t="s">
        <v>548</v>
      </c>
      <c r="D271" s="80" t="s">
        <v>145</v>
      </c>
      <c r="E271" s="80" t="s">
        <v>128</v>
      </c>
      <c r="F271" s="36">
        <v>6</v>
      </c>
      <c r="G271" s="80" t="s">
        <v>146</v>
      </c>
      <c r="H271" s="80" t="s">
        <v>549</v>
      </c>
      <c r="I271" s="18" t="s">
        <v>546</v>
      </c>
      <c r="J271" s="18" t="s">
        <v>24</v>
      </c>
      <c r="K271" s="18">
        <v>2016</v>
      </c>
      <c r="L271" s="62">
        <v>693.7700000000001</v>
      </c>
      <c r="M271" s="150">
        <f t="shared" si="8"/>
        <v>0</v>
      </c>
      <c r="N271" s="157">
        <f t="shared" si="9"/>
        <v>0</v>
      </c>
      <c r="O271" s="168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  <c r="BD271" s="177"/>
      <c r="BE271" s="177"/>
      <c r="BF271" s="177"/>
      <c r="BG271" s="177"/>
      <c r="BH271" s="177"/>
      <c r="BI271" s="177"/>
      <c r="BJ271" s="177"/>
      <c r="BK271" s="177"/>
      <c r="BL271" s="177"/>
      <c r="BM271" s="177"/>
      <c r="BN271" s="177"/>
      <c r="BO271" s="177"/>
      <c r="BP271" s="177"/>
      <c r="BQ271" s="177"/>
      <c r="BR271" s="177"/>
      <c r="BS271" s="177"/>
      <c r="BT271" s="177"/>
      <c r="BU271" s="177"/>
      <c r="BV271" s="177"/>
      <c r="BW271" s="177"/>
    </row>
    <row r="272" spans="1:75" ht="31.5">
      <c r="A272" s="16" t="s">
        <v>550</v>
      </c>
      <c r="B272" s="18"/>
      <c r="C272" s="16" t="s">
        <v>3076</v>
      </c>
      <c r="D272" s="80" t="s">
        <v>551</v>
      </c>
      <c r="E272" s="80" t="s">
        <v>128</v>
      </c>
      <c r="F272" s="36">
        <v>7</v>
      </c>
      <c r="G272" s="80" t="s">
        <v>552</v>
      </c>
      <c r="H272" s="80" t="s">
        <v>553</v>
      </c>
      <c r="I272" s="18" t="s">
        <v>546</v>
      </c>
      <c r="J272" s="18"/>
      <c r="K272" s="18">
        <v>2018</v>
      </c>
      <c r="L272" s="62">
        <v>743.71</v>
      </c>
      <c r="M272" s="150">
        <f t="shared" si="8"/>
        <v>0</v>
      </c>
      <c r="N272" s="157">
        <f t="shared" si="9"/>
        <v>0</v>
      </c>
      <c r="O272" s="168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  <c r="BD272" s="177"/>
      <c r="BE272" s="177"/>
      <c r="BF272" s="177"/>
      <c r="BG272" s="177"/>
      <c r="BH272" s="177"/>
      <c r="BI272" s="177"/>
      <c r="BJ272" s="177"/>
      <c r="BK272" s="177"/>
      <c r="BL272" s="177"/>
      <c r="BM272" s="177"/>
      <c r="BN272" s="177"/>
      <c r="BO272" s="177"/>
      <c r="BP272" s="177"/>
      <c r="BQ272" s="177"/>
      <c r="BR272" s="177"/>
      <c r="BS272" s="177"/>
      <c r="BT272" s="177"/>
      <c r="BU272" s="177"/>
      <c r="BV272" s="177"/>
      <c r="BW272" s="177"/>
    </row>
    <row r="273" spans="1:75" ht="31.5">
      <c r="A273" s="16" t="s">
        <v>554</v>
      </c>
      <c r="B273" s="18"/>
      <c r="C273" s="16" t="s">
        <v>1734</v>
      </c>
      <c r="D273" s="80" t="s">
        <v>555</v>
      </c>
      <c r="E273" s="80" t="s">
        <v>128</v>
      </c>
      <c r="F273" s="36">
        <v>8</v>
      </c>
      <c r="G273" s="80" t="s">
        <v>556</v>
      </c>
      <c r="H273" s="80" t="s">
        <v>557</v>
      </c>
      <c r="I273" s="18" t="s">
        <v>546</v>
      </c>
      <c r="J273" s="18" t="s">
        <v>24</v>
      </c>
      <c r="K273" s="18">
        <v>2017</v>
      </c>
      <c r="L273" s="62">
        <v>743.71</v>
      </c>
      <c r="M273" s="150">
        <f t="shared" si="8"/>
        <v>0</v>
      </c>
      <c r="N273" s="157">
        <f t="shared" si="9"/>
        <v>0</v>
      </c>
      <c r="O273" s="168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77"/>
      <c r="BE273" s="177"/>
      <c r="BF273" s="177"/>
      <c r="BG273" s="177"/>
      <c r="BH273" s="177"/>
      <c r="BI273" s="177"/>
      <c r="BJ273" s="177"/>
      <c r="BK273" s="177"/>
      <c r="BL273" s="177"/>
      <c r="BM273" s="177"/>
      <c r="BN273" s="177"/>
      <c r="BO273" s="177"/>
      <c r="BP273" s="177"/>
      <c r="BQ273" s="177"/>
      <c r="BR273" s="177"/>
      <c r="BS273" s="177"/>
      <c r="BT273" s="177"/>
      <c r="BU273" s="177"/>
      <c r="BV273" s="177"/>
      <c r="BW273" s="177"/>
    </row>
    <row r="274" spans="1:75" s="42" customFormat="1" ht="31.5">
      <c r="A274" s="16" t="s">
        <v>558</v>
      </c>
      <c r="B274" s="37"/>
      <c r="C274" s="26" t="s">
        <v>559</v>
      </c>
      <c r="D274" s="26" t="s">
        <v>555</v>
      </c>
      <c r="E274" s="26" t="s">
        <v>128</v>
      </c>
      <c r="F274" s="37">
        <v>9</v>
      </c>
      <c r="G274" s="26" t="s">
        <v>556</v>
      </c>
      <c r="H274" s="26" t="s">
        <v>560</v>
      </c>
      <c r="I274" s="37" t="s">
        <v>546</v>
      </c>
      <c r="J274" s="37"/>
      <c r="K274" s="18">
        <v>2018</v>
      </c>
      <c r="L274" s="62">
        <v>743.71</v>
      </c>
      <c r="M274" s="150">
        <f t="shared" si="8"/>
        <v>0</v>
      </c>
      <c r="N274" s="157">
        <f t="shared" si="9"/>
        <v>0</v>
      </c>
      <c r="O274" s="169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</row>
    <row r="275" spans="1:75" s="13" customFormat="1">
      <c r="A275" s="27" t="s">
        <v>147</v>
      </c>
      <c r="B275" s="112"/>
      <c r="C275" s="28"/>
      <c r="D275" s="29"/>
      <c r="E275" s="29"/>
      <c r="F275" s="30"/>
      <c r="G275" s="31"/>
      <c r="H275" s="31"/>
      <c r="I275" s="32"/>
      <c r="J275" s="32"/>
      <c r="K275" s="102"/>
      <c r="L275" s="66"/>
      <c r="M275" s="150">
        <f t="shared" si="8"/>
        <v>0</v>
      </c>
      <c r="N275" s="157"/>
      <c r="O275" s="30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78"/>
      <c r="AT275" s="178"/>
      <c r="AU275" s="178"/>
      <c r="AV275" s="178"/>
      <c r="AW275" s="178"/>
      <c r="AX275" s="178"/>
      <c r="AY275" s="178"/>
      <c r="AZ275" s="178"/>
      <c r="BA275" s="178"/>
      <c r="BB275" s="178"/>
      <c r="BC275" s="178"/>
      <c r="BD275" s="178"/>
      <c r="BE275" s="178"/>
      <c r="BF275" s="178"/>
      <c r="BG275" s="178"/>
      <c r="BH275" s="178"/>
      <c r="BI275" s="178"/>
      <c r="BJ275" s="178"/>
      <c r="BK275" s="178"/>
      <c r="BL275" s="178"/>
      <c r="BM275" s="178"/>
      <c r="BN275" s="178"/>
      <c r="BO275" s="178"/>
      <c r="BP275" s="178"/>
      <c r="BQ275" s="178"/>
      <c r="BR275" s="178"/>
      <c r="BS275" s="178"/>
      <c r="BT275" s="178"/>
      <c r="BU275" s="178"/>
      <c r="BV275" s="178"/>
      <c r="BW275" s="178"/>
    </row>
    <row r="276" spans="1:75" ht="31.5">
      <c r="A276" s="16" t="s">
        <v>561</v>
      </c>
      <c r="B276" s="18"/>
      <c r="C276" s="75" t="s">
        <v>3060</v>
      </c>
      <c r="D276" s="80" t="s">
        <v>562</v>
      </c>
      <c r="E276" s="80" t="s">
        <v>563</v>
      </c>
      <c r="F276" s="36">
        <v>5</v>
      </c>
      <c r="G276" s="80" t="s">
        <v>564</v>
      </c>
      <c r="H276" s="80" t="s">
        <v>3061</v>
      </c>
      <c r="I276" s="18" t="s">
        <v>565</v>
      </c>
      <c r="J276" s="18" t="s">
        <v>24</v>
      </c>
      <c r="K276" s="18">
        <v>2018</v>
      </c>
      <c r="L276" s="63">
        <v>442.42000000000007</v>
      </c>
      <c r="M276" s="150">
        <f t="shared" si="8"/>
        <v>0</v>
      </c>
      <c r="N276" s="157">
        <f t="shared" si="9"/>
        <v>0</v>
      </c>
      <c r="O276" s="168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77"/>
      <c r="BE276" s="177"/>
      <c r="BF276" s="177"/>
      <c r="BG276" s="177"/>
      <c r="BH276" s="177"/>
      <c r="BI276" s="177"/>
      <c r="BJ276" s="177"/>
      <c r="BK276" s="177"/>
      <c r="BL276" s="177"/>
      <c r="BM276" s="177"/>
      <c r="BN276" s="177"/>
      <c r="BO276" s="177"/>
      <c r="BP276" s="177"/>
      <c r="BQ276" s="177"/>
      <c r="BR276" s="177"/>
      <c r="BS276" s="177"/>
      <c r="BT276" s="177"/>
      <c r="BU276" s="177"/>
      <c r="BV276" s="177"/>
      <c r="BW276" s="177"/>
    </row>
    <row r="277" spans="1:75" ht="31.5">
      <c r="A277" s="16" t="s">
        <v>561</v>
      </c>
      <c r="B277" s="18"/>
      <c r="C277" s="82" t="s">
        <v>3062</v>
      </c>
      <c r="D277" s="80"/>
      <c r="E277" s="80"/>
      <c r="F277" s="36">
        <v>5</v>
      </c>
      <c r="G277" s="80" t="s">
        <v>564</v>
      </c>
      <c r="H277" s="80" t="s">
        <v>3063</v>
      </c>
      <c r="I277" s="18" t="s">
        <v>565</v>
      </c>
      <c r="J277" s="18" t="s">
        <v>24</v>
      </c>
      <c r="K277" s="18">
        <v>2018</v>
      </c>
      <c r="L277" s="62">
        <v>442.42000000000007</v>
      </c>
      <c r="M277" s="150">
        <f t="shared" si="8"/>
        <v>0</v>
      </c>
      <c r="N277" s="157">
        <f t="shared" si="9"/>
        <v>0</v>
      </c>
      <c r="O277" s="168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177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77"/>
      <c r="BE277" s="177"/>
      <c r="BF277" s="177"/>
      <c r="BG277" s="177"/>
      <c r="BH277" s="177"/>
      <c r="BI277" s="177"/>
      <c r="BJ277" s="177"/>
      <c r="BK277" s="177"/>
      <c r="BL277" s="177"/>
      <c r="BM277" s="177"/>
      <c r="BN277" s="177"/>
      <c r="BO277" s="177"/>
      <c r="BP277" s="177"/>
      <c r="BQ277" s="177"/>
      <c r="BR277" s="177"/>
      <c r="BS277" s="177"/>
      <c r="BT277" s="177"/>
      <c r="BU277" s="177"/>
      <c r="BV277" s="177"/>
      <c r="BW277" s="177"/>
    </row>
    <row r="278" spans="1:75" ht="31.5">
      <c r="A278" s="16" t="s">
        <v>566</v>
      </c>
      <c r="B278" s="18"/>
      <c r="C278" s="16" t="s">
        <v>3064</v>
      </c>
      <c r="D278" s="80" t="s">
        <v>567</v>
      </c>
      <c r="E278" s="80" t="s">
        <v>147</v>
      </c>
      <c r="F278" s="36">
        <v>6</v>
      </c>
      <c r="G278" s="80" t="s">
        <v>568</v>
      </c>
      <c r="H278" s="80" t="s">
        <v>3065</v>
      </c>
      <c r="I278" s="18" t="s">
        <v>565</v>
      </c>
      <c r="J278" s="18" t="s">
        <v>24</v>
      </c>
      <c r="K278" s="18">
        <v>2018</v>
      </c>
      <c r="L278" s="62">
        <v>884.62000000000012</v>
      </c>
      <c r="M278" s="150">
        <f t="shared" si="8"/>
        <v>0</v>
      </c>
      <c r="N278" s="157">
        <f t="shared" si="9"/>
        <v>0</v>
      </c>
      <c r="O278" s="168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77"/>
      <c r="BE278" s="177"/>
      <c r="BF278" s="177"/>
      <c r="BG278" s="177"/>
      <c r="BH278" s="177"/>
      <c r="BI278" s="177"/>
      <c r="BJ278" s="177"/>
      <c r="BK278" s="177"/>
      <c r="BL278" s="177"/>
      <c r="BM278" s="177"/>
      <c r="BN278" s="177"/>
      <c r="BO278" s="177"/>
      <c r="BP278" s="177"/>
      <c r="BQ278" s="177"/>
      <c r="BR278" s="177"/>
      <c r="BS278" s="177"/>
      <c r="BT278" s="177"/>
      <c r="BU278" s="177"/>
      <c r="BV278" s="177"/>
      <c r="BW278" s="177"/>
    </row>
    <row r="279" spans="1:75" ht="31.5">
      <c r="A279" s="16" t="s">
        <v>569</v>
      </c>
      <c r="B279" s="18"/>
      <c r="C279" s="75" t="s">
        <v>3066</v>
      </c>
      <c r="D279" s="80" t="s">
        <v>570</v>
      </c>
      <c r="E279" s="80" t="s">
        <v>563</v>
      </c>
      <c r="F279" s="36">
        <v>7</v>
      </c>
      <c r="G279" s="80" t="s">
        <v>571</v>
      </c>
      <c r="H279" s="80" t="s">
        <v>3069</v>
      </c>
      <c r="I279" s="18" t="s">
        <v>565</v>
      </c>
      <c r="J279" s="18" t="s">
        <v>24</v>
      </c>
      <c r="K279" s="18">
        <v>2018</v>
      </c>
      <c r="L279" s="62">
        <v>503.36000000000007</v>
      </c>
      <c r="M279" s="150">
        <f t="shared" si="8"/>
        <v>0</v>
      </c>
      <c r="N279" s="157">
        <f t="shared" si="9"/>
        <v>0</v>
      </c>
      <c r="O279" s="168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77"/>
      <c r="BE279" s="177"/>
      <c r="BF279" s="177"/>
      <c r="BG279" s="177"/>
      <c r="BH279" s="177"/>
      <c r="BI279" s="177"/>
      <c r="BJ279" s="177"/>
      <c r="BK279" s="177"/>
      <c r="BL279" s="177"/>
      <c r="BM279" s="177"/>
      <c r="BN279" s="177"/>
      <c r="BO279" s="177"/>
      <c r="BP279" s="177"/>
      <c r="BQ279" s="177"/>
      <c r="BR279" s="177"/>
      <c r="BS279" s="177"/>
      <c r="BT279" s="177"/>
      <c r="BU279" s="177"/>
      <c r="BV279" s="177"/>
      <c r="BW279" s="177"/>
    </row>
    <row r="280" spans="1:75" ht="31.5">
      <c r="A280" s="16" t="s">
        <v>569</v>
      </c>
      <c r="B280" s="18"/>
      <c r="C280" s="75" t="s">
        <v>3067</v>
      </c>
      <c r="D280" s="80"/>
      <c r="E280" s="80"/>
      <c r="F280" s="36">
        <v>7</v>
      </c>
      <c r="G280" s="80" t="s">
        <v>571</v>
      </c>
      <c r="H280" s="80" t="s">
        <v>3068</v>
      </c>
      <c r="I280" s="18" t="s">
        <v>565</v>
      </c>
      <c r="J280" s="18" t="s">
        <v>24</v>
      </c>
      <c r="K280" s="18">
        <v>2018</v>
      </c>
      <c r="L280" s="62">
        <v>503.36000000000007</v>
      </c>
      <c r="M280" s="150">
        <f t="shared" si="8"/>
        <v>0</v>
      </c>
      <c r="N280" s="157">
        <f t="shared" si="9"/>
        <v>0</v>
      </c>
      <c r="O280" s="168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7"/>
      <c r="BM280" s="177"/>
      <c r="BN280" s="177"/>
      <c r="BO280" s="177"/>
      <c r="BP280" s="177"/>
      <c r="BQ280" s="177"/>
      <c r="BR280" s="177"/>
      <c r="BS280" s="177"/>
      <c r="BT280" s="177"/>
      <c r="BU280" s="177"/>
      <c r="BV280" s="177"/>
      <c r="BW280" s="177"/>
    </row>
    <row r="281" spans="1:75" ht="31.5">
      <c r="A281" s="16" t="s">
        <v>572</v>
      </c>
      <c r="B281" s="18"/>
      <c r="C281" s="16" t="s">
        <v>573</v>
      </c>
      <c r="D281" s="80" t="s">
        <v>574</v>
      </c>
      <c r="E281" s="80" t="s">
        <v>147</v>
      </c>
      <c r="F281" s="36">
        <v>8</v>
      </c>
      <c r="G281" s="80" t="s">
        <v>575</v>
      </c>
      <c r="H281" s="80" t="s">
        <v>576</v>
      </c>
      <c r="I281" s="18" t="s">
        <v>565</v>
      </c>
      <c r="J281" s="18" t="s">
        <v>24</v>
      </c>
      <c r="K281" s="18">
        <v>2018</v>
      </c>
      <c r="L281" s="62">
        <v>1006.5000000000001</v>
      </c>
      <c r="M281" s="150">
        <f t="shared" si="8"/>
        <v>0</v>
      </c>
      <c r="N281" s="157">
        <f t="shared" si="9"/>
        <v>0</v>
      </c>
      <c r="O281" s="168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7"/>
      <c r="BM281" s="177"/>
      <c r="BN281" s="177"/>
      <c r="BO281" s="177"/>
      <c r="BP281" s="177"/>
      <c r="BQ281" s="177"/>
      <c r="BR281" s="177"/>
      <c r="BS281" s="177"/>
      <c r="BT281" s="177"/>
      <c r="BU281" s="177"/>
      <c r="BV281" s="177"/>
      <c r="BW281" s="177"/>
    </row>
    <row r="282" spans="1:75" ht="31.5">
      <c r="A282" s="16" t="s">
        <v>577</v>
      </c>
      <c r="B282" s="18"/>
      <c r="C282" s="85" t="s">
        <v>3070</v>
      </c>
      <c r="D282" s="80" t="s">
        <v>574</v>
      </c>
      <c r="E282" s="80" t="s">
        <v>563</v>
      </c>
      <c r="F282" s="36">
        <v>9</v>
      </c>
      <c r="G282" s="80" t="s">
        <v>575</v>
      </c>
      <c r="H282" s="80" t="s">
        <v>3073</v>
      </c>
      <c r="I282" s="18" t="s">
        <v>565</v>
      </c>
      <c r="J282" s="18" t="s">
        <v>24</v>
      </c>
      <c r="K282" s="18">
        <v>2018</v>
      </c>
      <c r="L282" s="62">
        <v>503.36000000000007</v>
      </c>
      <c r="M282" s="150">
        <f t="shared" si="8"/>
        <v>0</v>
      </c>
      <c r="N282" s="157">
        <f t="shared" si="9"/>
        <v>0</v>
      </c>
      <c r="O282" s="168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BM282" s="177"/>
      <c r="BN282" s="177"/>
      <c r="BO282" s="177"/>
      <c r="BP282" s="177"/>
      <c r="BQ282" s="177"/>
      <c r="BR282" s="177"/>
      <c r="BS282" s="177"/>
      <c r="BT282" s="177"/>
      <c r="BU282" s="177"/>
      <c r="BV282" s="177"/>
      <c r="BW282" s="177"/>
    </row>
    <row r="283" spans="1:75" ht="31.5">
      <c r="A283" s="16" t="s">
        <v>577</v>
      </c>
      <c r="B283" s="18"/>
      <c r="C283" s="83" t="s">
        <v>3071</v>
      </c>
      <c r="D283" s="80"/>
      <c r="E283" s="80"/>
      <c r="F283" s="36">
        <v>9</v>
      </c>
      <c r="G283" s="80" t="s">
        <v>575</v>
      </c>
      <c r="H283" s="80" t="s">
        <v>3072</v>
      </c>
      <c r="I283" s="18" t="s">
        <v>565</v>
      </c>
      <c r="J283" s="18" t="s">
        <v>24</v>
      </c>
      <c r="K283" s="18">
        <v>2018</v>
      </c>
      <c r="L283" s="62">
        <v>503.36000000000007</v>
      </c>
      <c r="M283" s="150">
        <f t="shared" si="8"/>
        <v>0</v>
      </c>
      <c r="N283" s="157">
        <f t="shared" si="9"/>
        <v>0</v>
      </c>
      <c r="O283" s="168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  <c r="BL283" s="177"/>
      <c r="BM283" s="177"/>
      <c r="BN283" s="177"/>
      <c r="BO283" s="177"/>
      <c r="BP283" s="177"/>
      <c r="BQ283" s="177"/>
      <c r="BR283" s="177"/>
      <c r="BS283" s="177"/>
      <c r="BT283" s="177"/>
      <c r="BU283" s="177"/>
      <c r="BV283" s="177"/>
      <c r="BW283" s="177"/>
    </row>
    <row r="284" spans="1:75" s="13" customFormat="1">
      <c r="A284" s="20" t="s">
        <v>578</v>
      </c>
      <c r="B284" s="111"/>
      <c r="C284" s="22"/>
      <c r="D284" s="15"/>
      <c r="E284" s="15"/>
      <c r="F284" s="54"/>
      <c r="G284" s="22"/>
      <c r="H284" s="22"/>
      <c r="I284" s="24"/>
      <c r="J284" s="24"/>
      <c r="K284" s="101"/>
      <c r="L284" s="64"/>
      <c r="M284" s="150">
        <f t="shared" si="8"/>
        <v>0</v>
      </c>
      <c r="N284" s="157"/>
      <c r="O284" s="54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78"/>
      <c r="AT284" s="178"/>
      <c r="AU284" s="178"/>
      <c r="AV284" s="178"/>
      <c r="AW284" s="178"/>
      <c r="AX284" s="178"/>
      <c r="AY284" s="178"/>
      <c r="AZ284" s="178"/>
      <c r="BA284" s="178"/>
      <c r="BB284" s="178"/>
      <c r="BC284" s="178"/>
      <c r="BD284" s="178"/>
      <c r="BE284" s="178"/>
      <c r="BF284" s="178"/>
      <c r="BG284" s="178"/>
      <c r="BH284" s="178"/>
      <c r="BI284" s="178"/>
      <c r="BJ284" s="178"/>
      <c r="BK284" s="178"/>
      <c r="BL284" s="178"/>
      <c r="BM284" s="178"/>
      <c r="BN284" s="178"/>
      <c r="BO284" s="178"/>
      <c r="BP284" s="178"/>
      <c r="BQ284" s="178"/>
      <c r="BR284" s="178"/>
      <c r="BS284" s="178"/>
      <c r="BT284" s="178"/>
      <c r="BU284" s="178"/>
      <c r="BV284" s="178"/>
      <c r="BW284" s="178"/>
    </row>
    <row r="285" spans="1:75" ht="31.5">
      <c r="A285" s="16" t="s">
        <v>579</v>
      </c>
      <c r="B285" s="18"/>
      <c r="C285" s="16" t="s">
        <v>580</v>
      </c>
      <c r="D285" s="26" t="s">
        <v>581</v>
      </c>
      <c r="E285" s="26" t="s">
        <v>582</v>
      </c>
      <c r="F285" s="37">
        <v>5</v>
      </c>
      <c r="G285" s="80" t="s">
        <v>583</v>
      </c>
      <c r="H285" s="80" t="s">
        <v>584</v>
      </c>
      <c r="I285" s="18" t="s">
        <v>585</v>
      </c>
      <c r="J285" s="18"/>
      <c r="K285" s="96">
        <v>2018</v>
      </c>
      <c r="L285" s="63">
        <v>396.66000000000008</v>
      </c>
      <c r="M285" s="150">
        <f t="shared" si="8"/>
        <v>0</v>
      </c>
      <c r="N285" s="157">
        <f t="shared" si="9"/>
        <v>0</v>
      </c>
      <c r="O285" s="16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  <c r="AR285" s="177"/>
      <c r="AS285" s="177"/>
      <c r="AT285" s="177"/>
      <c r="AU285" s="177"/>
      <c r="AV285" s="177"/>
      <c r="AW285" s="177"/>
      <c r="AX285" s="177"/>
      <c r="AY285" s="177"/>
      <c r="AZ285" s="177"/>
      <c r="BA285" s="177"/>
      <c r="BB285" s="177"/>
      <c r="BC285" s="177"/>
      <c r="BD285" s="177"/>
      <c r="BE285" s="177"/>
      <c r="BF285" s="177"/>
      <c r="BG285" s="177"/>
      <c r="BH285" s="177"/>
      <c r="BI285" s="177"/>
      <c r="BJ285" s="177"/>
      <c r="BK285" s="177"/>
      <c r="BL285" s="177"/>
      <c r="BM285" s="177"/>
      <c r="BN285" s="177"/>
      <c r="BO285" s="177"/>
      <c r="BP285" s="177"/>
      <c r="BQ285" s="177"/>
      <c r="BR285" s="177"/>
      <c r="BS285" s="177"/>
      <c r="BT285" s="177"/>
      <c r="BU285" s="177"/>
      <c r="BV285" s="177"/>
      <c r="BW285" s="177"/>
    </row>
    <row r="286" spans="1:75" ht="31.5">
      <c r="A286" s="16" t="s">
        <v>586</v>
      </c>
      <c r="B286" s="18"/>
      <c r="C286" s="16" t="s">
        <v>587</v>
      </c>
      <c r="D286" s="26" t="s">
        <v>588</v>
      </c>
      <c r="E286" s="26" t="s">
        <v>582</v>
      </c>
      <c r="F286" s="37">
        <v>6</v>
      </c>
      <c r="G286" s="80" t="s">
        <v>589</v>
      </c>
      <c r="H286" s="80" t="s">
        <v>505</v>
      </c>
      <c r="I286" s="18" t="s">
        <v>585</v>
      </c>
      <c r="J286" s="18"/>
      <c r="K286" s="18">
        <v>2018</v>
      </c>
      <c r="L286" s="62">
        <v>396.66000000000008</v>
      </c>
      <c r="M286" s="150">
        <f t="shared" si="8"/>
        <v>0</v>
      </c>
      <c r="N286" s="157">
        <f t="shared" si="9"/>
        <v>0</v>
      </c>
      <c r="O286" s="16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  <c r="BL286" s="177"/>
      <c r="BM286" s="177"/>
      <c r="BN286" s="177"/>
      <c r="BO286" s="177"/>
      <c r="BP286" s="177"/>
      <c r="BQ286" s="177"/>
      <c r="BR286" s="177"/>
      <c r="BS286" s="177"/>
      <c r="BT286" s="177"/>
      <c r="BU286" s="177"/>
      <c r="BV286" s="177"/>
      <c r="BW286" s="177"/>
    </row>
    <row r="287" spans="1:75" ht="31.5">
      <c r="A287" s="16" t="s">
        <v>590</v>
      </c>
      <c r="B287" s="18"/>
      <c r="C287" s="16" t="s">
        <v>591</v>
      </c>
      <c r="D287" s="26" t="s">
        <v>588</v>
      </c>
      <c r="E287" s="26" t="s">
        <v>582</v>
      </c>
      <c r="F287" s="37">
        <v>7</v>
      </c>
      <c r="G287" s="80" t="s">
        <v>589</v>
      </c>
      <c r="H287" s="80" t="s">
        <v>510</v>
      </c>
      <c r="I287" s="18" t="s">
        <v>585</v>
      </c>
      <c r="J287" s="18"/>
      <c r="K287" s="18">
        <v>2017</v>
      </c>
      <c r="L287" s="62">
        <v>396.66000000000008</v>
      </c>
      <c r="M287" s="150">
        <f t="shared" si="8"/>
        <v>0</v>
      </c>
      <c r="N287" s="157">
        <f t="shared" si="9"/>
        <v>0</v>
      </c>
      <c r="O287" s="16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7"/>
      <c r="BS287" s="177"/>
      <c r="BT287" s="177"/>
      <c r="BU287" s="177"/>
      <c r="BV287" s="177"/>
      <c r="BW287" s="177"/>
    </row>
    <row r="288" spans="1:75" ht="31.5">
      <c r="A288" s="16" t="s">
        <v>592</v>
      </c>
      <c r="B288" s="18"/>
      <c r="C288" s="16" t="s">
        <v>593</v>
      </c>
      <c r="D288" s="26" t="s">
        <v>581</v>
      </c>
      <c r="E288" s="26" t="s">
        <v>582</v>
      </c>
      <c r="F288" s="37">
        <v>8</v>
      </c>
      <c r="G288" s="80" t="s">
        <v>583</v>
      </c>
      <c r="H288" s="80" t="s">
        <v>515</v>
      </c>
      <c r="I288" s="18" t="s">
        <v>585</v>
      </c>
      <c r="J288" s="18"/>
      <c r="K288" s="18">
        <v>2018</v>
      </c>
      <c r="L288" s="62">
        <v>396.66000000000008</v>
      </c>
      <c r="M288" s="150">
        <f t="shared" si="8"/>
        <v>0</v>
      </c>
      <c r="N288" s="157">
        <f t="shared" si="9"/>
        <v>0</v>
      </c>
      <c r="O288" s="16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  <c r="AR288" s="177"/>
      <c r="AS288" s="177"/>
      <c r="AT288" s="177"/>
      <c r="AU288" s="177"/>
      <c r="AV288" s="177"/>
      <c r="AW288" s="177"/>
      <c r="AX288" s="177"/>
      <c r="AY288" s="177"/>
      <c r="AZ288" s="177"/>
      <c r="BA288" s="177"/>
      <c r="BB288" s="177"/>
      <c r="BC288" s="177"/>
      <c r="BD288" s="177"/>
      <c r="BE288" s="177"/>
      <c r="BF288" s="177"/>
      <c r="BG288" s="177"/>
      <c r="BH288" s="177"/>
      <c r="BI288" s="177"/>
      <c r="BJ288" s="177"/>
      <c r="BK288" s="177"/>
      <c r="BL288" s="177"/>
      <c r="BM288" s="177"/>
      <c r="BN288" s="177"/>
      <c r="BO288" s="177"/>
      <c r="BP288" s="177"/>
      <c r="BQ288" s="177"/>
      <c r="BR288" s="177"/>
      <c r="BS288" s="177"/>
      <c r="BT288" s="177"/>
      <c r="BU288" s="177"/>
      <c r="BV288" s="177"/>
      <c r="BW288" s="177"/>
    </row>
    <row r="289" spans="1:75" ht="31.5">
      <c r="A289" s="16" t="s">
        <v>594</v>
      </c>
      <c r="B289" s="18"/>
      <c r="C289" s="16" t="s">
        <v>595</v>
      </c>
      <c r="D289" s="26" t="s">
        <v>581</v>
      </c>
      <c r="E289" s="26" t="s">
        <v>582</v>
      </c>
      <c r="F289" s="37">
        <v>9</v>
      </c>
      <c r="G289" s="80" t="s">
        <v>583</v>
      </c>
      <c r="H289" s="80" t="s">
        <v>519</v>
      </c>
      <c r="I289" s="18" t="s">
        <v>585</v>
      </c>
      <c r="J289" s="18"/>
      <c r="K289" s="18">
        <v>2018</v>
      </c>
      <c r="L289" s="62">
        <v>396.66000000000008</v>
      </c>
      <c r="M289" s="150">
        <f t="shared" si="8"/>
        <v>0</v>
      </c>
      <c r="N289" s="157">
        <f t="shared" si="9"/>
        <v>0</v>
      </c>
      <c r="O289" s="16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  <c r="BF289" s="177"/>
      <c r="BG289" s="177"/>
      <c r="BH289" s="177"/>
      <c r="BI289" s="177"/>
      <c r="BJ289" s="177"/>
      <c r="BK289" s="177"/>
      <c r="BL289" s="177"/>
      <c r="BM289" s="177"/>
      <c r="BN289" s="177"/>
      <c r="BO289" s="177"/>
      <c r="BP289" s="177"/>
      <c r="BQ289" s="177"/>
      <c r="BR289" s="177"/>
      <c r="BS289" s="177"/>
      <c r="BT289" s="177"/>
      <c r="BU289" s="177"/>
      <c r="BV289" s="177"/>
      <c r="BW289" s="177"/>
    </row>
    <row r="290" spans="1:75" ht="47.25">
      <c r="A290" s="16" t="s">
        <v>596</v>
      </c>
      <c r="B290" s="18"/>
      <c r="C290" s="16" t="s">
        <v>1468</v>
      </c>
      <c r="D290" s="80" t="s">
        <v>597</v>
      </c>
      <c r="E290" s="80" t="s">
        <v>598</v>
      </c>
      <c r="F290" s="36" t="s">
        <v>599</v>
      </c>
      <c r="G290" s="80" t="s">
        <v>1469</v>
      </c>
      <c r="H290" s="80" t="s">
        <v>1470</v>
      </c>
      <c r="I290" s="18" t="s">
        <v>600</v>
      </c>
      <c r="J290" s="18" t="s">
        <v>24</v>
      </c>
      <c r="K290" s="18">
        <v>2018</v>
      </c>
      <c r="L290" s="62">
        <v>812.90000000000009</v>
      </c>
      <c r="M290" s="150">
        <f t="shared" si="8"/>
        <v>0</v>
      </c>
      <c r="N290" s="157">
        <f t="shared" si="9"/>
        <v>0</v>
      </c>
      <c r="O290" s="168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177"/>
      <c r="BR290" s="177"/>
      <c r="BS290" s="177"/>
      <c r="BT290" s="177"/>
      <c r="BU290" s="177"/>
      <c r="BV290" s="177"/>
      <c r="BW290" s="177"/>
    </row>
    <row r="291" spans="1:75" ht="31.5">
      <c r="A291" s="16" t="s">
        <v>601</v>
      </c>
      <c r="B291" s="18"/>
      <c r="C291" s="16" t="s">
        <v>1591</v>
      </c>
      <c r="D291" s="80" t="s">
        <v>602</v>
      </c>
      <c r="E291" s="80" t="s">
        <v>598</v>
      </c>
      <c r="F291" s="36" t="s">
        <v>531</v>
      </c>
      <c r="G291" s="80" t="s">
        <v>602</v>
      </c>
      <c r="H291" s="80" t="s">
        <v>1592</v>
      </c>
      <c r="I291" s="18" t="s">
        <v>600</v>
      </c>
      <c r="J291" s="18" t="s">
        <v>24</v>
      </c>
      <c r="K291" s="18">
        <v>2018</v>
      </c>
      <c r="L291" s="62">
        <v>812.90000000000009</v>
      </c>
      <c r="M291" s="150">
        <f t="shared" si="8"/>
        <v>0</v>
      </c>
      <c r="N291" s="157">
        <f t="shared" si="9"/>
        <v>0</v>
      </c>
      <c r="O291" s="168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77"/>
      <c r="BN291" s="177"/>
      <c r="BO291" s="177"/>
      <c r="BP291" s="177"/>
      <c r="BQ291" s="177"/>
      <c r="BR291" s="177"/>
      <c r="BS291" s="177"/>
      <c r="BT291" s="177"/>
      <c r="BU291" s="177"/>
      <c r="BV291" s="177"/>
      <c r="BW291" s="177"/>
    </row>
    <row r="292" spans="1:75" ht="31.5">
      <c r="A292" s="16" t="s">
        <v>603</v>
      </c>
      <c r="B292" s="18"/>
      <c r="C292" s="16" t="s">
        <v>1471</v>
      </c>
      <c r="D292" s="80" t="s">
        <v>602</v>
      </c>
      <c r="E292" s="80" t="s">
        <v>598</v>
      </c>
      <c r="F292" s="36">
        <v>9</v>
      </c>
      <c r="G292" s="80" t="s">
        <v>602</v>
      </c>
      <c r="H292" s="80" t="s">
        <v>1472</v>
      </c>
      <c r="I292" s="18" t="s">
        <v>600</v>
      </c>
      <c r="J292" s="18" t="s">
        <v>24</v>
      </c>
      <c r="K292" s="18">
        <v>2018</v>
      </c>
      <c r="L292" s="62">
        <v>608.41000000000008</v>
      </c>
      <c r="M292" s="150">
        <f t="shared" si="8"/>
        <v>0</v>
      </c>
      <c r="N292" s="157">
        <f t="shared" si="9"/>
        <v>0</v>
      </c>
      <c r="O292" s="168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  <c r="BT292" s="177"/>
      <c r="BU292" s="177"/>
      <c r="BV292" s="177"/>
      <c r="BW292" s="177"/>
    </row>
    <row r="293" spans="1:75" s="13" customFormat="1">
      <c r="A293" s="33" t="s">
        <v>604</v>
      </c>
      <c r="B293" s="113"/>
      <c r="C293" s="34"/>
      <c r="D293" s="12"/>
      <c r="E293" s="12"/>
      <c r="F293" s="58"/>
      <c r="G293" s="34"/>
      <c r="H293" s="34"/>
      <c r="I293" s="35"/>
      <c r="J293" s="35"/>
      <c r="K293" s="99"/>
      <c r="L293" s="67"/>
      <c r="M293" s="150">
        <f t="shared" si="8"/>
        <v>0</v>
      </c>
      <c r="N293" s="157"/>
      <c r="O293" s="5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8"/>
      <c r="AM293" s="178"/>
      <c r="AN293" s="178"/>
      <c r="AO293" s="178"/>
      <c r="AP293" s="178"/>
      <c r="AQ293" s="178"/>
      <c r="AR293" s="178"/>
      <c r="AS293" s="178"/>
      <c r="AT293" s="178"/>
      <c r="AU293" s="178"/>
      <c r="AV293" s="178"/>
      <c r="AW293" s="178"/>
      <c r="AX293" s="178"/>
      <c r="AY293" s="178"/>
      <c r="AZ293" s="178"/>
      <c r="BA293" s="178"/>
      <c r="BB293" s="178"/>
      <c r="BC293" s="178"/>
      <c r="BD293" s="178"/>
      <c r="BE293" s="178"/>
      <c r="BF293" s="178"/>
      <c r="BG293" s="178"/>
      <c r="BH293" s="178"/>
      <c r="BI293" s="178"/>
      <c r="BJ293" s="178"/>
      <c r="BK293" s="178"/>
      <c r="BL293" s="178"/>
      <c r="BM293" s="178"/>
      <c r="BN293" s="178"/>
      <c r="BO293" s="178"/>
      <c r="BP293" s="178"/>
      <c r="BQ293" s="178"/>
      <c r="BR293" s="178"/>
      <c r="BS293" s="178"/>
      <c r="BT293" s="178"/>
      <c r="BU293" s="178"/>
      <c r="BV293" s="178"/>
      <c r="BW293" s="178"/>
    </row>
    <row r="294" spans="1:75" s="13" customFormat="1">
      <c r="A294" s="20" t="s">
        <v>605</v>
      </c>
      <c r="B294" s="111"/>
      <c r="C294" s="22"/>
      <c r="D294" s="23"/>
      <c r="E294" s="15"/>
      <c r="F294" s="54"/>
      <c r="G294" s="22"/>
      <c r="H294" s="22"/>
      <c r="I294" s="24"/>
      <c r="J294" s="24"/>
      <c r="K294" s="101"/>
      <c r="L294" s="64"/>
      <c r="M294" s="150">
        <f t="shared" si="8"/>
        <v>0</v>
      </c>
      <c r="N294" s="157"/>
      <c r="O294" s="54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8"/>
      <c r="BR294" s="178"/>
      <c r="BS294" s="178"/>
      <c r="BT294" s="178"/>
      <c r="BU294" s="178"/>
      <c r="BV294" s="178"/>
      <c r="BW294" s="178"/>
    </row>
    <row r="295" spans="1:75" ht="75">
      <c r="A295" s="72" t="s">
        <v>1679</v>
      </c>
      <c r="B295" s="18"/>
      <c r="C295" s="16" t="s">
        <v>1671</v>
      </c>
      <c r="D295" s="119" t="s">
        <v>1691</v>
      </c>
      <c r="E295" s="26" t="s">
        <v>1692</v>
      </c>
      <c r="F295" s="37">
        <v>6</v>
      </c>
      <c r="G295" s="119" t="s">
        <v>1709</v>
      </c>
      <c r="H295" s="119" t="s">
        <v>1683</v>
      </c>
      <c r="I295" s="142" t="s">
        <v>1712</v>
      </c>
      <c r="J295" s="18"/>
      <c r="K295" s="96">
        <v>2018</v>
      </c>
      <c r="L295" s="63">
        <v>179.41</v>
      </c>
      <c r="M295" s="150">
        <f t="shared" si="8"/>
        <v>1</v>
      </c>
      <c r="N295" s="157">
        <f t="shared" si="9"/>
        <v>179.41</v>
      </c>
      <c r="O295" s="168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>
        <v>1</v>
      </c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177"/>
      <c r="BL295" s="177"/>
      <c r="BM295" s="177"/>
      <c r="BN295" s="177"/>
      <c r="BO295" s="177"/>
      <c r="BP295" s="177"/>
      <c r="BQ295" s="177"/>
      <c r="BR295" s="177"/>
      <c r="BS295" s="177"/>
      <c r="BT295" s="177"/>
      <c r="BU295" s="177"/>
      <c r="BV295" s="177"/>
      <c r="BW295" s="177"/>
    </row>
    <row r="296" spans="1:75" ht="66.75" customHeight="1">
      <c r="A296" s="72" t="s">
        <v>1679</v>
      </c>
      <c r="B296" s="18"/>
      <c r="C296" s="16" t="s">
        <v>1672</v>
      </c>
      <c r="D296" s="26"/>
      <c r="E296" s="26"/>
      <c r="F296" s="37">
        <v>6</v>
      </c>
      <c r="G296" s="119" t="s">
        <v>1709</v>
      </c>
      <c r="H296" s="119" t="s">
        <v>1684</v>
      </c>
      <c r="I296" s="142" t="s">
        <v>1712</v>
      </c>
      <c r="J296" s="18"/>
      <c r="K296" s="18">
        <v>2018</v>
      </c>
      <c r="L296" s="62">
        <v>179.41</v>
      </c>
      <c r="M296" s="150">
        <f t="shared" si="8"/>
        <v>1</v>
      </c>
      <c r="N296" s="157">
        <f t="shared" si="9"/>
        <v>179.41</v>
      </c>
      <c r="O296" s="168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>
        <v>1</v>
      </c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  <c r="BT296" s="177"/>
      <c r="BU296" s="177"/>
      <c r="BV296" s="177"/>
      <c r="BW296" s="177"/>
    </row>
    <row r="297" spans="1:75" ht="60">
      <c r="A297" s="72" t="s">
        <v>1680</v>
      </c>
      <c r="B297" s="18"/>
      <c r="C297" s="16" t="s">
        <v>1673</v>
      </c>
      <c r="D297" s="119" t="s">
        <v>1693</v>
      </c>
      <c r="E297" s="26" t="s">
        <v>1694</v>
      </c>
      <c r="F297" s="37">
        <v>7</v>
      </c>
      <c r="G297" s="119" t="s">
        <v>1710</v>
      </c>
      <c r="H297" s="119" t="s">
        <v>1685</v>
      </c>
      <c r="I297" s="142" t="s">
        <v>1712</v>
      </c>
      <c r="J297" s="18"/>
      <c r="K297" s="18">
        <v>2018</v>
      </c>
      <c r="L297" s="62">
        <v>179.41</v>
      </c>
      <c r="M297" s="150">
        <f t="shared" si="8"/>
        <v>2</v>
      </c>
      <c r="N297" s="157">
        <f t="shared" si="9"/>
        <v>358.82</v>
      </c>
      <c r="O297" s="168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>
        <v>1</v>
      </c>
      <c r="Z297" s="177"/>
      <c r="AA297" s="177">
        <v>1</v>
      </c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177"/>
      <c r="BD297" s="177"/>
      <c r="BE297" s="177"/>
      <c r="BF297" s="177"/>
      <c r="BG297" s="177"/>
      <c r="BH297" s="177"/>
      <c r="BI297" s="177"/>
      <c r="BJ297" s="177"/>
      <c r="BK297" s="177"/>
      <c r="BL297" s="177"/>
      <c r="BM297" s="177"/>
      <c r="BN297" s="177"/>
      <c r="BO297" s="177"/>
      <c r="BP297" s="177"/>
      <c r="BQ297" s="177"/>
      <c r="BR297" s="177"/>
      <c r="BS297" s="177"/>
      <c r="BT297" s="177"/>
      <c r="BU297" s="177"/>
      <c r="BV297" s="177"/>
      <c r="BW297" s="177"/>
    </row>
    <row r="298" spans="1:75" ht="58.5" customHeight="1">
      <c r="A298" s="72" t="s">
        <v>1680</v>
      </c>
      <c r="B298" s="18"/>
      <c r="C298" s="16" t="s">
        <v>1674</v>
      </c>
      <c r="D298" s="26"/>
      <c r="E298" s="26"/>
      <c r="F298" s="37">
        <v>7</v>
      </c>
      <c r="G298" s="119" t="s">
        <v>1710</v>
      </c>
      <c r="H298" s="119" t="s">
        <v>1686</v>
      </c>
      <c r="I298" s="142" t="s">
        <v>1712</v>
      </c>
      <c r="J298" s="18"/>
      <c r="K298" s="18">
        <v>2018</v>
      </c>
      <c r="L298" s="62">
        <v>179.41</v>
      </c>
      <c r="M298" s="150">
        <f t="shared" si="8"/>
        <v>2</v>
      </c>
      <c r="N298" s="157">
        <f t="shared" si="9"/>
        <v>358.82</v>
      </c>
      <c r="O298" s="168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>
        <v>1</v>
      </c>
      <c r="Z298" s="177"/>
      <c r="AA298" s="177">
        <v>1</v>
      </c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  <c r="AR298" s="177"/>
      <c r="AS298" s="177"/>
      <c r="AT298" s="177"/>
      <c r="AU298" s="177"/>
      <c r="AV298" s="177"/>
      <c r="AW298" s="177"/>
      <c r="AX298" s="177"/>
      <c r="AY298" s="177"/>
      <c r="AZ298" s="177"/>
      <c r="BA298" s="177"/>
      <c r="BB298" s="177"/>
      <c r="BC298" s="177"/>
      <c r="BD298" s="177"/>
      <c r="BE298" s="177"/>
      <c r="BF298" s="177"/>
      <c r="BG298" s="177"/>
      <c r="BH298" s="177"/>
      <c r="BI298" s="177"/>
      <c r="BJ298" s="177"/>
      <c r="BK298" s="177"/>
      <c r="BL298" s="177"/>
      <c r="BM298" s="177"/>
      <c r="BN298" s="177"/>
      <c r="BO298" s="177"/>
      <c r="BP298" s="177"/>
      <c r="BQ298" s="177"/>
      <c r="BR298" s="177"/>
      <c r="BS298" s="177"/>
      <c r="BT298" s="177"/>
      <c r="BU298" s="177"/>
      <c r="BV298" s="177"/>
      <c r="BW298" s="177"/>
    </row>
    <row r="299" spans="1:75" ht="60">
      <c r="A299" s="72" t="s">
        <v>1681</v>
      </c>
      <c r="B299" s="18"/>
      <c r="C299" s="16" t="s">
        <v>1675</v>
      </c>
      <c r="D299" s="119" t="s">
        <v>1693</v>
      </c>
      <c r="E299" s="26" t="s">
        <v>1695</v>
      </c>
      <c r="F299" s="37">
        <v>8</v>
      </c>
      <c r="G299" s="119" t="s">
        <v>1710</v>
      </c>
      <c r="H299" s="119" t="s">
        <v>1687</v>
      </c>
      <c r="I299" s="142" t="s">
        <v>1712</v>
      </c>
      <c r="J299" s="18"/>
      <c r="K299" s="18">
        <v>2018</v>
      </c>
      <c r="L299" s="62">
        <v>179.41</v>
      </c>
      <c r="M299" s="150">
        <f t="shared" si="8"/>
        <v>6</v>
      </c>
      <c r="N299" s="157">
        <f t="shared" si="9"/>
        <v>1076.46</v>
      </c>
      <c r="O299" s="168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>
        <v>3</v>
      </c>
      <c r="Z299" s="177"/>
      <c r="AA299" s="177">
        <v>1</v>
      </c>
      <c r="AB299" s="177"/>
      <c r="AC299" s="177"/>
      <c r="AD299" s="177"/>
      <c r="AE299" s="177">
        <v>2</v>
      </c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</row>
    <row r="300" spans="1:75" ht="58.5" customHeight="1">
      <c r="A300" s="72" t="s">
        <v>1681</v>
      </c>
      <c r="B300" s="18"/>
      <c r="C300" s="16" t="s">
        <v>1676</v>
      </c>
      <c r="D300" s="26"/>
      <c r="E300" s="26"/>
      <c r="F300" s="37">
        <v>8</v>
      </c>
      <c r="G300" s="119" t="s">
        <v>1710</v>
      </c>
      <c r="H300" s="119" t="s">
        <v>1688</v>
      </c>
      <c r="I300" s="142" t="s">
        <v>1712</v>
      </c>
      <c r="J300" s="18"/>
      <c r="K300" s="18">
        <v>2018</v>
      </c>
      <c r="L300" s="62">
        <v>179.41</v>
      </c>
      <c r="M300" s="150">
        <f t="shared" si="8"/>
        <v>6</v>
      </c>
      <c r="N300" s="157">
        <f t="shared" si="9"/>
        <v>1076.46</v>
      </c>
      <c r="O300" s="168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>
        <v>3</v>
      </c>
      <c r="Z300" s="177"/>
      <c r="AA300" s="177">
        <v>1</v>
      </c>
      <c r="AB300" s="177"/>
      <c r="AC300" s="177"/>
      <c r="AD300" s="177"/>
      <c r="AE300" s="177">
        <v>2</v>
      </c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7"/>
      <c r="BF300" s="177"/>
      <c r="BG300" s="177"/>
      <c r="BH300" s="177"/>
      <c r="BI300" s="177"/>
      <c r="BJ300" s="177"/>
      <c r="BK300" s="177"/>
      <c r="BL300" s="177"/>
      <c r="BM300" s="177"/>
      <c r="BN300" s="177"/>
      <c r="BO300" s="177"/>
      <c r="BP300" s="177"/>
      <c r="BQ300" s="177"/>
      <c r="BR300" s="177"/>
      <c r="BS300" s="177"/>
      <c r="BT300" s="177"/>
      <c r="BU300" s="177"/>
      <c r="BV300" s="177"/>
      <c r="BW300" s="177"/>
    </row>
    <row r="301" spans="1:75" ht="75">
      <c r="A301" s="72" t="s">
        <v>1682</v>
      </c>
      <c r="B301" s="18"/>
      <c r="C301" s="16" t="s">
        <v>1677</v>
      </c>
      <c r="D301" s="119" t="s">
        <v>1696</v>
      </c>
      <c r="E301" s="26" t="s">
        <v>1697</v>
      </c>
      <c r="F301" s="37">
        <v>9</v>
      </c>
      <c r="G301" s="119" t="s">
        <v>1711</v>
      </c>
      <c r="H301" s="119" t="s">
        <v>1689</v>
      </c>
      <c r="I301" s="142" t="s">
        <v>1712</v>
      </c>
      <c r="J301" s="18"/>
      <c r="K301" s="18">
        <v>2018</v>
      </c>
      <c r="L301" s="62">
        <v>179.41</v>
      </c>
      <c r="M301" s="150">
        <f t="shared" si="8"/>
        <v>50</v>
      </c>
      <c r="N301" s="157">
        <f t="shared" si="9"/>
        <v>8970.5</v>
      </c>
      <c r="O301" s="168"/>
      <c r="P301" s="177"/>
      <c r="Q301" s="177"/>
      <c r="R301" s="177">
        <v>50</v>
      </c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7"/>
      <c r="BB301" s="177"/>
      <c r="BC301" s="177"/>
      <c r="BD301" s="177"/>
      <c r="BE301" s="177"/>
      <c r="BF301" s="177"/>
      <c r="BG301" s="177"/>
      <c r="BH301" s="177"/>
      <c r="BI301" s="177"/>
      <c r="BJ301" s="177"/>
      <c r="BK301" s="177"/>
      <c r="BL301" s="177"/>
      <c r="BM301" s="177"/>
      <c r="BN301" s="177"/>
      <c r="BO301" s="177"/>
      <c r="BP301" s="177"/>
      <c r="BQ301" s="177"/>
      <c r="BR301" s="177"/>
      <c r="BS301" s="177"/>
      <c r="BT301" s="177"/>
      <c r="BU301" s="177"/>
      <c r="BV301" s="177"/>
      <c r="BW301" s="177"/>
    </row>
    <row r="302" spans="1:75" ht="75.75" customHeight="1">
      <c r="A302" s="72" t="s">
        <v>1682</v>
      </c>
      <c r="B302" s="18"/>
      <c r="C302" s="16" t="s">
        <v>1678</v>
      </c>
      <c r="D302" s="26"/>
      <c r="E302" s="26"/>
      <c r="F302" s="37">
        <v>9</v>
      </c>
      <c r="G302" s="119" t="s">
        <v>1711</v>
      </c>
      <c r="H302" s="119" t="s">
        <v>1690</v>
      </c>
      <c r="I302" s="142" t="s">
        <v>1712</v>
      </c>
      <c r="J302" s="18"/>
      <c r="K302" s="18">
        <v>2018</v>
      </c>
      <c r="L302" s="62">
        <v>179.41</v>
      </c>
      <c r="M302" s="150">
        <f t="shared" si="8"/>
        <v>50</v>
      </c>
      <c r="N302" s="157">
        <f t="shared" si="9"/>
        <v>8970.5</v>
      </c>
      <c r="O302" s="168"/>
      <c r="P302" s="177"/>
      <c r="Q302" s="177"/>
      <c r="R302" s="177">
        <v>50</v>
      </c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7"/>
      <c r="BL302" s="177"/>
      <c r="BM302" s="177"/>
      <c r="BN302" s="177"/>
      <c r="BO302" s="177"/>
      <c r="BP302" s="177"/>
      <c r="BQ302" s="177"/>
      <c r="BR302" s="177"/>
      <c r="BS302" s="177"/>
      <c r="BT302" s="177"/>
      <c r="BU302" s="177"/>
      <c r="BV302" s="177"/>
      <c r="BW302" s="177"/>
    </row>
    <row r="303" spans="1:75" s="13" customFormat="1">
      <c r="A303" s="20" t="s">
        <v>606</v>
      </c>
      <c r="B303" s="111"/>
      <c r="C303" s="22"/>
      <c r="D303" s="23"/>
      <c r="E303" s="15"/>
      <c r="F303" s="54"/>
      <c r="G303" s="22"/>
      <c r="H303" s="22"/>
      <c r="I303" s="24"/>
      <c r="J303" s="24"/>
      <c r="K303" s="101"/>
      <c r="L303" s="64"/>
      <c r="M303" s="150">
        <f t="shared" si="8"/>
        <v>0</v>
      </c>
      <c r="N303" s="157"/>
      <c r="O303" s="54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78"/>
      <c r="AT303" s="178"/>
      <c r="AU303" s="178"/>
      <c r="AV303" s="178"/>
      <c r="AW303" s="178"/>
      <c r="AX303" s="178"/>
      <c r="AY303" s="178"/>
      <c r="AZ303" s="178"/>
      <c r="BA303" s="178"/>
      <c r="BB303" s="178"/>
      <c r="BC303" s="178"/>
      <c r="BD303" s="178"/>
      <c r="BE303" s="178"/>
      <c r="BF303" s="178"/>
      <c r="BG303" s="178"/>
      <c r="BH303" s="178"/>
      <c r="BI303" s="178"/>
      <c r="BJ303" s="178"/>
      <c r="BK303" s="178"/>
      <c r="BL303" s="178"/>
      <c r="BM303" s="178"/>
      <c r="BN303" s="178"/>
      <c r="BO303" s="178"/>
      <c r="BP303" s="178"/>
      <c r="BQ303" s="178"/>
      <c r="BR303" s="178"/>
      <c r="BS303" s="178"/>
      <c r="BT303" s="178"/>
      <c r="BU303" s="178"/>
      <c r="BV303" s="178"/>
      <c r="BW303" s="178"/>
    </row>
    <row r="304" spans="1:75" ht="47.25">
      <c r="A304" s="16" t="s">
        <v>607</v>
      </c>
      <c r="B304" s="18"/>
      <c r="C304" s="16" t="s">
        <v>608</v>
      </c>
      <c r="D304" s="26" t="s">
        <v>609</v>
      </c>
      <c r="E304" s="26" t="s">
        <v>610</v>
      </c>
      <c r="F304" s="37">
        <v>5</v>
      </c>
      <c r="G304" s="26" t="s">
        <v>609</v>
      </c>
      <c r="H304" s="80" t="s">
        <v>611</v>
      </c>
      <c r="I304" s="18" t="s">
        <v>612</v>
      </c>
      <c r="J304" s="18" t="s">
        <v>24</v>
      </c>
      <c r="K304" s="96">
        <v>2018</v>
      </c>
      <c r="L304" s="63">
        <v>413.05</v>
      </c>
      <c r="M304" s="150">
        <f t="shared" si="8"/>
        <v>1</v>
      </c>
      <c r="N304" s="157">
        <f t="shared" si="9"/>
        <v>413.05</v>
      </c>
      <c r="O304" s="168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>
        <v>1</v>
      </c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  <c r="BU304" s="177"/>
      <c r="BV304" s="177"/>
      <c r="BW304" s="177"/>
    </row>
    <row r="305" spans="1:75" ht="41.25" customHeight="1">
      <c r="A305" s="16" t="s">
        <v>613</v>
      </c>
      <c r="B305" s="18"/>
      <c r="C305" s="16" t="s">
        <v>614</v>
      </c>
      <c r="D305" s="26" t="s">
        <v>615</v>
      </c>
      <c r="E305" s="26" t="s">
        <v>616</v>
      </c>
      <c r="F305" s="37">
        <v>6</v>
      </c>
      <c r="G305" s="26" t="s">
        <v>615</v>
      </c>
      <c r="H305" s="80" t="s">
        <v>617</v>
      </c>
      <c r="I305" s="18" t="s">
        <v>612</v>
      </c>
      <c r="J305" s="18"/>
      <c r="K305" s="18">
        <v>2018</v>
      </c>
      <c r="L305" s="62">
        <v>420.64000000000004</v>
      </c>
      <c r="M305" s="150">
        <f t="shared" si="8"/>
        <v>1</v>
      </c>
      <c r="N305" s="157">
        <f t="shared" si="9"/>
        <v>420.64000000000004</v>
      </c>
      <c r="O305" s="168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>
        <v>1</v>
      </c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O305" s="177"/>
      <c r="AP305" s="177"/>
      <c r="AQ305" s="177"/>
      <c r="AR305" s="177"/>
      <c r="AS305" s="177"/>
      <c r="AT305" s="177"/>
      <c r="AU305" s="177"/>
      <c r="AV305" s="177"/>
      <c r="AW305" s="177"/>
      <c r="AX305" s="177"/>
      <c r="AY305" s="177"/>
      <c r="AZ305" s="177"/>
      <c r="BA305" s="177"/>
      <c r="BB305" s="177"/>
      <c r="BC305" s="177"/>
      <c r="BD305" s="177"/>
      <c r="BE305" s="177"/>
      <c r="BF305" s="177"/>
      <c r="BG305" s="177"/>
      <c r="BH305" s="177"/>
      <c r="BI305" s="177"/>
      <c r="BJ305" s="177"/>
      <c r="BK305" s="177"/>
      <c r="BL305" s="177"/>
      <c r="BM305" s="177"/>
      <c r="BN305" s="177"/>
      <c r="BO305" s="177"/>
      <c r="BP305" s="177"/>
      <c r="BQ305" s="177"/>
      <c r="BR305" s="177"/>
      <c r="BS305" s="177"/>
      <c r="BT305" s="177"/>
      <c r="BU305" s="177"/>
      <c r="BV305" s="177"/>
      <c r="BW305" s="177"/>
    </row>
    <row r="306" spans="1:75" ht="47.25">
      <c r="A306" s="16" t="s">
        <v>618</v>
      </c>
      <c r="B306" s="18"/>
      <c r="C306" s="16" t="s">
        <v>619</v>
      </c>
      <c r="D306" s="26" t="s">
        <v>620</v>
      </c>
      <c r="E306" s="26" t="s">
        <v>621</v>
      </c>
      <c r="F306" s="37">
        <v>7</v>
      </c>
      <c r="G306" s="26" t="s">
        <v>620</v>
      </c>
      <c r="H306" s="80" t="s">
        <v>622</v>
      </c>
      <c r="I306" s="18" t="s">
        <v>612</v>
      </c>
      <c r="J306" s="18"/>
      <c r="K306" s="18">
        <v>2018</v>
      </c>
      <c r="L306" s="62">
        <v>420.64000000000004</v>
      </c>
      <c r="M306" s="150">
        <f t="shared" si="8"/>
        <v>12</v>
      </c>
      <c r="N306" s="157">
        <f t="shared" si="9"/>
        <v>5047.68</v>
      </c>
      <c r="O306" s="168"/>
      <c r="P306" s="177"/>
      <c r="Q306" s="177"/>
      <c r="R306" s="177"/>
      <c r="S306" s="177"/>
      <c r="T306" s="177"/>
      <c r="U306" s="177">
        <v>10</v>
      </c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>
        <v>2</v>
      </c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  <c r="BU306" s="177"/>
      <c r="BV306" s="177"/>
      <c r="BW306" s="177"/>
    </row>
    <row r="307" spans="1:75" ht="47.25">
      <c r="A307" s="16" t="s">
        <v>623</v>
      </c>
      <c r="B307" s="18"/>
      <c r="C307" s="16" t="s">
        <v>624</v>
      </c>
      <c r="D307" s="26" t="s">
        <v>620</v>
      </c>
      <c r="E307" s="26" t="s">
        <v>625</v>
      </c>
      <c r="F307" s="37">
        <v>8</v>
      </c>
      <c r="G307" s="26" t="s">
        <v>620</v>
      </c>
      <c r="H307" s="80" t="s">
        <v>626</v>
      </c>
      <c r="I307" s="18" t="s">
        <v>612</v>
      </c>
      <c r="J307" s="18"/>
      <c r="K307" s="18">
        <v>2018</v>
      </c>
      <c r="L307" s="62">
        <v>420.64000000000004</v>
      </c>
      <c r="M307" s="150">
        <f t="shared" si="8"/>
        <v>2</v>
      </c>
      <c r="N307" s="157">
        <f t="shared" si="9"/>
        <v>841.28000000000009</v>
      </c>
      <c r="O307" s="168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>
        <v>2</v>
      </c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  <c r="BD307" s="177"/>
      <c r="BE307" s="177"/>
      <c r="BF307" s="177"/>
      <c r="BG307" s="177"/>
      <c r="BH307" s="177"/>
      <c r="BI307" s="177"/>
      <c r="BJ307" s="177"/>
      <c r="BK307" s="177"/>
      <c r="BL307" s="177"/>
      <c r="BM307" s="177"/>
      <c r="BN307" s="177"/>
      <c r="BO307" s="177"/>
      <c r="BP307" s="177"/>
      <c r="BQ307" s="177"/>
      <c r="BR307" s="177"/>
      <c r="BS307" s="177"/>
      <c r="BT307" s="177"/>
      <c r="BU307" s="177"/>
      <c r="BV307" s="177"/>
      <c r="BW307" s="177"/>
    </row>
    <row r="308" spans="1:75" ht="51" customHeight="1">
      <c r="A308" s="16" t="s">
        <v>627</v>
      </c>
      <c r="B308" s="18"/>
      <c r="C308" s="16" t="s">
        <v>628</v>
      </c>
      <c r="D308" s="26" t="s">
        <v>629</v>
      </c>
      <c r="E308" s="26" t="s">
        <v>630</v>
      </c>
      <c r="F308" s="37">
        <v>9</v>
      </c>
      <c r="G308" s="26" t="s">
        <v>631</v>
      </c>
      <c r="H308" s="80" t="s">
        <v>632</v>
      </c>
      <c r="I308" s="18" t="s">
        <v>612</v>
      </c>
      <c r="J308" s="18"/>
      <c r="K308" s="18">
        <v>2018</v>
      </c>
      <c r="L308" s="62">
        <v>420.64000000000004</v>
      </c>
      <c r="M308" s="150">
        <f t="shared" si="8"/>
        <v>30</v>
      </c>
      <c r="N308" s="157">
        <f t="shared" si="9"/>
        <v>12619.2</v>
      </c>
      <c r="O308" s="168"/>
      <c r="P308" s="177">
        <v>30</v>
      </c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/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  <c r="BT308" s="177"/>
      <c r="BU308" s="177"/>
      <c r="BV308" s="177"/>
      <c r="BW308" s="177"/>
    </row>
    <row r="309" spans="1:75" ht="31.5">
      <c r="A309" s="16" t="s">
        <v>633</v>
      </c>
      <c r="B309" s="18"/>
      <c r="C309" s="16" t="s">
        <v>1473</v>
      </c>
      <c r="D309" s="26" t="s">
        <v>634</v>
      </c>
      <c r="E309" s="26" t="s">
        <v>635</v>
      </c>
      <c r="F309" s="37">
        <v>5</v>
      </c>
      <c r="G309" s="80" t="s">
        <v>636</v>
      </c>
      <c r="H309" s="80" t="s">
        <v>1474</v>
      </c>
      <c r="I309" s="18" t="s">
        <v>637</v>
      </c>
      <c r="J309" s="18" t="s">
        <v>24</v>
      </c>
      <c r="K309" s="18">
        <v>2018</v>
      </c>
      <c r="L309" s="62">
        <v>421.08000000000004</v>
      </c>
      <c r="M309" s="150">
        <f t="shared" si="8"/>
        <v>0</v>
      </c>
      <c r="N309" s="157">
        <f t="shared" si="9"/>
        <v>0</v>
      </c>
      <c r="O309" s="168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</row>
    <row r="310" spans="1:75" ht="31.5">
      <c r="A310" s="16" t="s">
        <v>638</v>
      </c>
      <c r="B310" s="18"/>
      <c r="C310" s="16" t="s">
        <v>639</v>
      </c>
      <c r="D310" s="26" t="s">
        <v>640</v>
      </c>
      <c r="E310" s="26" t="s">
        <v>641</v>
      </c>
      <c r="F310" s="37">
        <v>6</v>
      </c>
      <c r="G310" s="80" t="s">
        <v>642</v>
      </c>
      <c r="H310" s="80" t="s">
        <v>643</v>
      </c>
      <c r="I310" s="18" t="s">
        <v>637</v>
      </c>
      <c r="J310" s="18" t="s">
        <v>24</v>
      </c>
      <c r="K310" s="18">
        <v>2018</v>
      </c>
      <c r="L310" s="62">
        <v>421.08000000000004</v>
      </c>
      <c r="M310" s="150">
        <f t="shared" si="8"/>
        <v>0</v>
      </c>
      <c r="N310" s="157">
        <f t="shared" si="9"/>
        <v>0</v>
      </c>
      <c r="O310" s="168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77"/>
      <c r="BE310" s="177"/>
      <c r="BF310" s="177"/>
      <c r="BG310" s="177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  <c r="BU310" s="177"/>
      <c r="BV310" s="177"/>
      <c r="BW310" s="177"/>
    </row>
    <row r="311" spans="1:75" ht="31.5">
      <c r="A311" s="16" t="s">
        <v>644</v>
      </c>
      <c r="B311" s="18"/>
      <c r="C311" s="16" t="s">
        <v>1475</v>
      </c>
      <c r="D311" s="26" t="s">
        <v>645</v>
      </c>
      <c r="E311" s="26" t="s">
        <v>646</v>
      </c>
      <c r="F311" s="37">
        <v>7</v>
      </c>
      <c r="G311" s="80" t="s">
        <v>647</v>
      </c>
      <c r="H311" s="80" t="s">
        <v>1476</v>
      </c>
      <c r="I311" s="18" t="s">
        <v>637</v>
      </c>
      <c r="J311" s="18" t="s">
        <v>24</v>
      </c>
      <c r="K311" s="18">
        <v>2018</v>
      </c>
      <c r="L311" s="62">
        <v>421.08000000000004</v>
      </c>
      <c r="M311" s="150">
        <f t="shared" si="8"/>
        <v>0</v>
      </c>
      <c r="N311" s="157">
        <f t="shared" si="9"/>
        <v>0</v>
      </c>
      <c r="O311" s="168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  <c r="BU311" s="177"/>
      <c r="BV311" s="177"/>
      <c r="BW311" s="177"/>
    </row>
    <row r="312" spans="1:75" ht="31.5">
      <c r="A312" s="16" t="s">
        <v>648</v>
      </c>
      <c r="B312" s="18"/>
      <c r="C312" s="16" t="s">
        <v>1477</v>
      </c>
      <c r="D312" s="26" t="s">
        <v>649</v>
      </c>
      <c r="E312" s="26" t="s">
        <v>650</v>
      </c>
      <c r="F312" s="37">
        <v>8</v>
      </c>
      <c r="G312" s="80" t="s">
        <v>651</v>
      </c>
      <c r="H312" s="80" t="s">
        <v>1478</v>
      </c>
      <c r="I312" s="18" t="s">
        <v>637</v>
      </c>
      <c r="J312" s="18" t="s">
        <v>24</v>
      </c>
      <c r="K312" s="18">
        <v>2018</v>
      </c>
      <c r="L312" s="62">
        <v>421.08000000000004</v>
      </c>
      <c r="M312" s="150">
        <f t="shared" si="8"/>
        <v>0</v>
      </c>
      <c r="N312" s="157">
        <f t="shared" si="9"/>
        <v>0</v>
      </c>
      <c r="O312" s="168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77"/>
      <c r="BE312" s="177"/>
      <c r="BF312" s="177"/>
      <c r="BG312" s="177"/>
      <c r="BH312" s="177"/>
      <c r="BI312" s="177"/>
      <c r="BJ312" s="177"/>
      <c r="BK312" s="177"/>
      <c r="BL312" s="177"/>
      <c r="BM312" s="177"/>
      <c r="BN312" s="177"/>
      <c r="BO312" s="177"/>
      <c r="BP312" s="177"/>
      <c r="BQ312" s="177"/>
      <c r="BR312" s="177"/>
      <c r="BS312" s="177"/>
      <c r="BT312" s="177"/>
      <c r="BU312" s="177"/>
      <c r="BV312" s="177"/>
      <c r="BW312" s="177"/>
    </row>
    <row r="313" spans="1:75" ht="31.5">
      <c r="A313" s="16" t="s">
        <v>652</v>
      </c>
      <c r="B313" s="18"/>
      <c r="C313" s="16" t="s">
        <v>1479</v>
      </c>
      <c r="D313" s="26" t="s">
        <v>653</v>
      </c>
      <c r="E313" s="26" t="s">
        <v>654</v>
      </c>
      <c r="F313" s="37">
        <v>9</v>
      </c>
      <c r="G313" s="80" t="s">
        <v>655</v>
      </c>
      <c r="H313" s="80" t="s">
        <v>1480</v>
      </c>
      <c r="I313" s="18" t="s">
        <v>637</v>
      </c>
      <c r="J313" s="18" t="s">
        <v>24</v>
      </c>
      <c r="K313" s="18">
        <v>2018</v>
      </c>
      <c r="L313" s="62">
        <v>421.08000000000004</v>
      </c>
      <c r="M313" s="150">
        <f t="shared" si="8"/>
        <v>0</v>
      </c>
      <c r="N313" s="157">
        <f t="shared" si="9"/>
        <v>0</v>
      </c>
      <c r="O313" s="168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77"/>
      <c r="BE313" s="177"/>
      <c r="BF313" s="177"/>
      <c r="BG313" s="177"/>
      <c r="BH313" s="177"/>
      <c r="BI313" s="177"/>
      <c r="BJ313" s="177"/>
      <c r="BK313" s="177"/>
      <c r="BL313" s="177"/>
      <c r="BM313" s="177"/>
      <c r="BN313" s="177"/>
      <c r="BO313" s="177"/>
      <c r="BP313" s="177"/>
      <c r="BQ313" s="177"/>
      <c r="BR313" s="177"/>
      <c r="BS313" s="177"/>
      <c r="BT313" s="177"/>
      <c r="BU313" s="177"/>
      <c r="BV313" s="177"/>
      <c r="BW313" s="177"/>
    </row>
    <row r="314" spans="1:75" s="43" customFormat="1">
      <c r="A314" s="20" t="s">
        <v>656</v>
      </c>
      <c r="B314" s="111"/>
      <c r="C314" s="22"/>
      <c r="D314" s="23"/>
      <c r="E314" s="15"/>
      <c r="F314" s="54"/>
      <c r="G314" s="22"/>
      <c r="H314" s="22"/>
      <c r="I314" s="24"/>
      <c r="J314" s="24"/>
      <c r="K314" s="101"/>
      <c r="L314" s="64"/>
      <c r="M314" s="150">
        <f t="shared" si="8"/>
        <v>0</v>
      </c>
      <c r="N314" s="157"/>
      <c r="O314" s="54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78"/>
      <c r="AT314" s="178"/>
      <c r="AU314" s="178"/>
      <c r="AV314" s="178"/>
      <c r="AW314" s="178"/>
      <c r="AX314" s="178"/>
      <c r="AY314" s="178"/>
      <c r="AZ314" s="178"/>
      <c r="BA314" s="178"/>
      <c r="BB314" s="178"/>
      <c r="BC314" s="178"/>
      <c r="BD314" s="178"/>
      <c r="BE314" s="178"/>
      <c r="BF314" s="178"/>
      <c r="BG314" s="178"/>
      <c r="BH314" s="178"/>
      <c r="BI314" s="178"/>
      <c r="BJ314" s="178"/>
      <c r="BK314" s="178"/>
      <c r="BL314" s="178"/>
      <c r="BM314" s="178"/>
      <c r="BN314" s="178"/>
      <c r="BO314" s="178"/>
      <c r="BP314" s="178"/>
      <c r="BQ314" s="178"/>
      <c r="BR314" s="178"/>
      <c r="BS314" s="178"/>
      <c r="BT314" s="178"/>
      <c r="BU314" s="178"/>
      <c r="BV314" s="178"/>
      <c r="BW314" s="178"/>
    </row>
    <row r="315" spans="1:75" s="44" customFormat="1" ht="82.5" customHeight="1">
      <c r="A315" s="16" t="s">
        <v>657</v>
      </c>
      <c r="B315" s="18"/>
      <c r="C315" s="16" t="s">
        <v>658</v>
      </c>
      <c r="D315" s="26" t="s">
        <v>659</v>
      </c>
      <c r="E315" s="26" t="s">
        <v>660</v>
      </c>
      <c r="F315" s="37">
        <v>5</v>
      </c>
      <c r="G315" s="80" t="s">
        <v>661</v>
      </c>
      <c r="H315" s="80" t="s">
        <v>662</v>
      </c>
      <c r="I315" s="18" t="s">
        <v>663</v>
      </c>
      <c r="J315" s="18" t="s">
        <v>24</v>
      </c>
      <c r="K315" s="96">
        <v>2018</v>
      </c>
      <c r="L315" s="63">
        <v>421.63000000000005</v>
      </c>
      <c r="M315" s="150">
        <f t="shared" si="8"/>
        <v>0</v>
      </c>
      <c r="N315" s="157">
        <f t="shared" si="9"/>
        <v>0</v>
      </c>
      <c r="O315" s="168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  <c r="BT315" s="177"/>
      <c r="BU315" s="177"/>
      <c r="BV315" s="177"/>
      <c r="BW315" s="177"/>
    </row>
    <row r="316" spans="1:75" s="44" customFormat="1" ht="78.75">
      <c r="A316" s="16" t="s">
        <v>664</v>
      </c>
      <c r="B316" s="18"/>
      <c r="C316" s="16" t="s">
        <v>665</v>
      </c>
      <c r="D316" s="26" t="s">
        <v>666</v>
      </c>
      <c r="E316" s="26" t="s">
        <v>660</v>
      </c>
      <c r="F316" s="37">
        <v>6</v>
      </c>
      <c r="G316" s="80" t="s">
        <v>667</v>
      </c>
      <c r="H316" s="80" t="s">
        <v>668</v>
      </c>
      <c r="I316" s="18" t="s">
        <v>663</v>
      </c>
      <c r="J316" s="18" t="s">
        <v>24</v>
      </c>
      <c r="K316" s="18">
        <v>2018</v>
      </c>
      <c r="L316" s="62">
        <v>421.63000000000005</v>
      </c>
      <c r="M316" s="150">
        <f t="shared" si="8"/>
        <v>1</v>
      </c>
      <c r="N316" s="157">
        <f t="shared" si="9"/>
        <v>421.63000000000005</v>
      </c>
      <c r="O316" s="168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>
        <v>1</v>
      </c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  <c r="BF316" s="177"/>
      <c r="BG316" s="177"/>
      <c r="BH316" s="177"/>
      <c r="BI316" s="177"/>
      <c r="BJ316" s="177"/>
      <c r="BK316" s="177"/>
      <c r="BL316" s="177"/>
      <c r="BM316" s="177"/>
      <c r="BN316" s="177"/>
      <c r="BO316" s="177"/>
      <c r="BP316" s="177"/>
      <c r="BQ316" s="177"/>
      <c r="BR316" s="177"/>
      <c r="BS316" s="177"/>
      <c r="BT316" s="177"/>
      <c r="BU316" s="177"/>
      <c r="BV316" s="177"/>
      <c r="BW316" s="177"/>
    </row>
    <row r="317" spans="1:75" s="44" customFormat="1" ht="78.75">
      <c r="A317" s="16" t="s">
        <v>669</v>
      </c>
      <c r="B317" s="18"/>
      <c r="C317" s="16" t="s">
        <v>670</v>
      </c>
      <c r="D317" s="26" t="s">
        <v>671</v>
      </c>
      <c r="E317" s="26" t="s">
        <v>660</v>
      </c>
      <c r="F317" s="37">
        <v>7</v>
      </c>
      <c r="G317" s="80" t="s">
        <v>672</v>
      </c>
      <c r="H317" s="80" t="s">
        <v>673</v>
      </c>
      <c r="I317" s="18" t="s">
        <v>663</v>
      </c>
      <c r="J317" s="18" t="s">
        <v>24</v>
      </c>
      <c r="K317" s="18">
        <v>2018</v>
      </c>
      <c r="L317" s="62">
        <v>421.63000000000005</v>
      </c>
      <c r="M317" s="150">
        <f t="shared" si="8"/>
        <v>3</v>
      </c>
      <c r="N317" s="157">
        <f t="shared" si="9"/>
        <v>1264.8900000000001</v>
      </c>
      <c r="O317" s="168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>
        <v>1</v>
      </c>
      <c r="Z317" s="177"/>
      <c r="AA317" s="177">
        <v>1</v>
      </c>
      <c r="AB317" s="177"/>
      <c r="AC317" s="177"/>
      <c r="AD317" s="177"/>
      <c r="AE317" s="177">
        <v>1</v>
      </c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  <c r="BU317" s="177"/>
      <c r="BV317" s="177"/>
      <c r="BW317" s="177"/>
    </row>
    <row r="318" spans="1:75" s="44" customFormat="1" ht="110.25">
      <c r="A318" s="16" t="s">
        <v>674</v>
      </c>
      <c r="B318" s="18"/>
      <c r="C318" s="16" t="s">
        <v>1481</v>
      </c>
      <c r="D318" s="26" t="s">
        <v>675</v>
      </c>
      <c r="E318" s="26" t="s">
        <v>660</v>
      </c>
      <c r="F318" s="37">
        <v>8</v>
      </c>
      <c r="G318" s="80" t="s">
        <v>676</v>
      </c>
      <c r="H318" s="80" t="s">
        <v>1482</v>
      </c>
      <c r="I318" s="18" t="s">
        <v>663</v>
      </c>
      <c r="J318" s="18" t="s">
        <v>24</v>
      </c>
      <c r="K318" s="18">
        <v>2018</v>
      </c>
      <c r="L318" s="62">
        <v>421.63000000000005</v>
      </c>
      <c r="M318" s="150">
        <f t="shared" si="8"/>
        <v>4</v>
      </c>
      <c r="N318" s="157">
        <f t="shared" si="9"/>
        <v>1686.5200000000002</v>
      </c>
      <c r="O318" s="168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>
        <v>3</v>
      </c>
      <c r="Z318" s="177"/>
      <c r="AA318" s="177">
        <v>1</v>
      </c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</row>
    <row r="319" spans="1:75" s="44" customFormat="1" ht="94.5" customHeight="1">
      <c r="A319" s="16" t="s">
        <v>677</v>
      </c>
      <c r="B319" s="18"/>
      <c r="C319" s="16" t="s">
        <v>1662</v>
      </c>
      <c r="D319" s="26" t="s">
        <v>678</v>
      </c>
      <c r="E319" s="26" t="s">
        <v>660</v>
      </c>
      <c r="F319" s="37">
        <v>9</v>
      </c>
      <c r="G319" s="80" t="s">
        <v>679</v>
      </c>
      <c r="H319" s="80" t="s">
        <v>1593</v>
      </c>
      <c r="I319" s="18" t="s">
        <v>663</v>
      </c>
      <c r="J319" s="18" t="s">
        <v>24</v>
      </c>
      <c r="K319" s="18">
        <v>2018</v>
      </c>
      <c r="L319" s="62">
        <v>421.63000000000005</v>
      </c>
      <c r="M319" s="150">
        <f t="shared" si="8"/>
        <v>69</v>
      </c>
      <c r="N319" s="157">
        <f t="shared" si="9"/>
        <v>29092.470000000005</v>
      </c>
      <c r="O319" s="168"/>
      <c r="P319" s="177"/>
      <c r="Q319" s="177">
        <v>65</v>
      </c>
      <c r="R319" s="177"/>
      <c r="S319" s="177"/>
      <c r="T319" s="177">
        <v>4</v>
      </c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  <c r="BT319" s="177"/>
      <c r="BU319" s="177"/>
      <c r="BV319" s="177"/>
      <c r="BW319" s="177"/>
    </row>
    <row r="320" spans="1:75" s="43" customFormat="1">
      <c r="A320" s="20" t="s">
        <v>680</v>
      </c>
      <c r="B320" s="111"/>
      <c r="C320" s="22"/>
      <c r="D320" s="23"/>
      <c r="E320" s="15"/>
      <c r="F320" s="54"/>
      <c r="G320" s="22"/>
      <c r="H320" s="22"/>
      <c r="I320" s="24"/>
      <c r="J320" s="24"/>
      <c r="K320" s="101"/>
      <c r="L320" s="64"/>
      <c r="M320" s="150">
        <f t="shared" si="8"/>
        <v>0</v>
      </c>
      <c r="N320" s="157"/>
      <c r="O320" s="54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78"/>
      <c r="AT320" s="178"/>
      <c r="AU320" s="178"/>
      <c r="AV320" s="178"/>
      <c r="AW320" s="178"/>
      <c r="AX320" s="178"/>
      <c r="AY320" s="178"/>
      <c r="AZ320" s="178"/>
      <c r="BA320" s="178"/>
      <c r="BB320" s="178"/>
      <c r="BC320" s="178"/>
      <c r="BD320" s="178"/>
      <c r="BE320" s="178"/>
      <c r="BF320" s="178"/>
      <c r="BG320" s="178"/>
      <c r="BH320" s="178"/>
      <c r="BI320" s="178"/>
      <c r="BJ320" s="178"/>
      <c r="BK320" s="178"/>
      <c r="BL320" s="178"/>
      <c r="BM320" s="178"/>
      <c r="BN320" s="178"/>
      <c r="BO320" s="178"/>
      <c r="BP320" s="178"/>
      <c r="BQ320" s="178"/>
      <c r="BR320" s="178"/>
      <c r="BS320" s="178"/>
      <c r="BT320" s="178"/>
      <c r="BU320" s="178"/>
      <c r="BV320" s="178"/>
      <c r="BW320" s="178"/>
    </row>
    <row r="321" spans="1:75" s="44" customFormat="1" ht="47.25">
      <c r="A321" s="16" t="s">
        <v>681</v>
      </c>
      <c r="B321" s="18"/>
      <c r="C321" s="16" t="s">
        <v>682</v>
      </c>
      <c r="D321" s="26" t="s">
        <v>683</v>
      </c>
      <c r="E321" s="26" t="s">
        <v>684</v>
      </c>
      <c r="F321" s="37" t="s">
        <v>599</v>
      </c>
      <c r="G321" s="26" t="s">
        <v>683</v>
      </c>
      <c r="H321" s="80" t="s">
        <v>685</v>
      </c>
      <c r="I321" s="18" t="s">
        <v>686</v>
      </c>
      <c r="J321" s="18" t="s">
        <v>24</v>
      </c>
      <c r="K321" s="96">
        <v>2018</v>
      </c>
      <c r="L321" s="63">
        <v>448.36000000000007</v>
      </c>
      <c r="M321" s="150">
        <f t="shared" si="8"/>
        <v>0</v>
      </c>
      <c r="N321" s="157">
        <f t="shared" si="9"/>
        <v>0</v>
      </c>
      <c r="O321" s="168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  <c r="BU321" s="177"/>
      <c r="BV321" s="177"/>
      <c r="BW321" s="177"/>
    </row>
    <row r="322" spans="1:75" s="44" customFormat="1" ht="47.25" customHeight="1">
      <c r="A322" s="16" t="s">
        <v>687</v>
      </c>
      <c r="B322" s="18"/>
      <c r="C322" s="16" t="s">
        <v>688</v>
      </c>
      <c r="D322" s="26" t="s">
        <v>683</v>
      </c>
      <c r="E322" s="26" t="s">
        <v>684</v>
      </c>
      <c r="F322" s="37">
        <v>7</v>
      </c>
      <c r="G322" s="26" t="s">
        <v>683</v>
      </c>
      <c r="H322" s="80" t="s">
        <v>689</v>
      </c>
      <c r="I322" s="18" t="s">
        <v>686</v>
      </c>
      <c r="J322" s="18" t="s">
        <v>24</v>
      </c>
      <c r="K322" s="18">
        <v>2018</v>
      </c>
      <c r="L322" s="62">
        <v>420.53000000000003</v>
      </c>
      <c r="M322" s="150">
        <f t="shared" si="8"/>
        <v>0</v>
      </c>
      <c r="N322" s="157">
        <f t="shared" si="9"/>
        <v>0</v>
      </c>
      <c r="O322" s="168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  <c r="BU322" s="177"/>
      <c r="BV322" s="177"/>
      <c r="BW322" s="177"/>
    </row>
    <row r="323" spans="1:75" s="44" customFormat="1" ht="47.25">
      <c r="A323" s="16" t="s">
        <v>690</v>
      </c>
      <c r="B323" s="18"/>
      <c r="C323" s="16" t="s">
        <v>1594</v>
      </c>
      <c r="D323" s="26" t="s">
        <v>683</v>
      </c>
      <c r="E323" s="26" t="s">
        <v>684</v>
      </c>
      <c r="F323" s="37">
        <v>8</v>
      </c>
      <c r="G323" s="26" t="s">
        <v>683</v>
      </c>
      <c r="H323" s="80" t="s">
        <v>1595</v>
      </c>
      <c r="I323" s="18" t="s">
        <v>686</v>
      </c>
      <c r="J323" s="18" t="s">
        <v>24</v>
      </c>
      <c r="K323" s="18">
        <v>2018</v>
      </c>
      <c r="L323" s="62">
        <v>421.08000000000004</v>
      </c>
      <c r="M323" s="150">
        <f t="shared" si="8"/>
        <v>0</v>
      </c>
      <c r="N323" s="157">
        <f t="shared" si="9"/>
        <v>0</v>
      </c>
      <c r="O323" s="168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77"/>
      <c r="BR323" s="177"/>
      <c r="BS323" s="177"/>
      <c r="BT323" s="177"/>
      <c r="BU323" s="177"/>
      <c r="BV323" s="177"/>
      <c r="BW323" s="177"/>
    </row>
    <row r="324" spans="1:75" s="44" customFormat="1" ht="47.25">
      <c r="A324" s="16" t="s">
        <v>691</v>
      </c>
      <c r="B324" s="18"/>
      <c r="C324" s="16" t="s">
        <v>692</v>
      </c>
      <c r="D324" s="26" t="s">
        <v>683</v>
      </c>
      <c r="E324" s="26" t="s">
        <v>684</v>
      </c>
      <c r="F324" s="37">
        <v>9</v>
      </c>
      <c r="G324" s="26" t="s">
        <v>683</v>
      </c>
      <c r="H324" s="80" t="s">
        <v>693</v>
      </c>
      <c r="I324" s="18" t="s">
        <v>686</v>
      </c>
      <c r="J324" s="18"/>
      <c r="K324" s="18">
        <v>2018</v>
      </c>
      <c r="L324" s="62">
        <v>421.08000000000004</v>
      </c>
      <c r="M324" s="150">
        <f t="shared" si="8"/>
        <v>0</v>
      </c>
      <c r="N324" s="157">
        <f t="shared" si="9"/>
        <v>0</v>
      </c>
      <c r="O324" s="168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77"/>
      <c r="BQ324" s="177"/>
      <c r="BR324" s="177"/>
      <c r="BS324" s="177"/>
      <c r="BT324" s="177"/>
      <c r="BU324" s="177"/>
      <c r="BV324" s="177"/>
      <c r="BW324" s="177"/>
    </row>
    <row r="325" spans="1:75" s="44" customFormat="1" ht="31.5">
      <c r="A325" s="16" t="s">
        <v>694</v>
      </c>
      <c r="B325" s="18"/>
      <c r="C325" s="16" t="s">
        <v>695</v>
      </c>
      <c r="D325" s="26" t="s">
        <v>696</v>
      </c>
      <c r="E325" s="26" t="s">
        <v>684</v>
      </c>
      <c r="F325" s="37" t="s">
        <v>599</v>
      </c>
      <c r="G325" s="80" t="s">
        <v>697</v>
      </c>
      <c r="H325" s="80" t="s">
        <v>698</v>
      </c>
      <c r="I325" s="18" t="s">
        <v>699</v>
      </c>
      <c r="J325" s="18" t="s">
        <v>24</v>
      </c>
      <c r="K325" s="18">
        <v>2017</v>
      </c>
      <c r="L325" s="62">
        <v>421.08000000000004</v>
      </c>
      <c r="M325" s="150">
        <f t="shared" si="8"/>
        <v>0</v>
      </c>
      <c r="N325" s="157">
        <f t="shared" si="9"/>
        <v>0</v>
      </c>
      <c r="O325" s="168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  <c r="BU325" s="177"/>
      <c r="BV325" s="177"/>
      <c r="BW325" s="177"/>
    </row>
    <row r="326" spans="1:75" s="44" customFormat="1" ht="47.25">
      <c r="A326" s="16" t="s">
        <v>700</v>
      </c>
      <c r="B326" s="18"/>
      <c r="C326" s="16" t="s">
        <v>1531</v>
      </c>
      <c r="D326" s="26" t="s">
        <v>701</v>
      </c>
      <c r="E326" s="26" t="s">
        <v>684</v>
      </c>
      <c r="F326" s="37">
        <v>7</v>
      </c>
      <c r="G326" s="80" t="s">
        <v>702</v>
      </c>
      <c r="H326" s="80" t="s">
        <v>1596</v>
      </c>
      <c r="I326" s="18" t="s">
        <v>699</v>
      </c>
      <c r="J326" s="18" t="s">
        <v>24</v>
      </c>
      <c r="K326" s="18">
        <v>2018</v>
      </c>
      <c r="L326" s="62">
        <v>421.08000000000004</v>
      </c>
      <c r="M326" s="150">
        <f t="shared" si="8"/>
        <v>0</v>
      </c>
      <c r="N326" s="157">
        <f t="shared" si="9"/>
        <v>0</v>
      </c>
      <c r="O326" s="168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  <c r="BU326" s="177"/>
      <c r="BV326" s="177"/>
      <c r="BW326" s="177"/>
    </row>
    <row r="327" spans="1:75" s="44" customFormat="1" ht="31.5">
      <c r="A327" s="16" t="s">
        <v>703</v>
      </c>
      <c r="B327" s="18"/>
      <c r="C327" s="16" t="s">
        <v>3426</v>
      </c>
      <c r="D327" s="26" t="s">
        <v>704</v>
      </c>
      <c r="E327" s="26" t="s">
        <v>684</v>
      </c>
      <c r="F327" s="37">
        <v>8</v>
      </c>
      <c r="G327" s="80" t="s">
        <v>705</v>
      </c>
      <c r="H327" s="80" t="s">
        <v>1532</v>
      </c>
      <c r="I327" s="18" t="s">
        <v>699</v>
      </c>
      <c r="J327" s="18" t="s">
        <v>24</v>
      </c>
      <c r="K327" s="18">
        <v>2018</v>
      </c>
      <c r="L327" s="62">
        <v>421.08000000000004</v>
      </c>
      <c r="M327" s="150">
        <f t="shared" si="8"/>
        <v>0</v>
      </c>
      <c r="N327" s="157">
        <f t="shared" si="9"/>
        <v>0</v>
      </c>
      <c r="O327" s="168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  <c r="BU327" s="177"/>
      <c r="BV327" s="177"/>
      <c r="BW327" s="177"/>
    </row>
    <row r="328" spans="1:75" s="44" customFormat="1" ht="32.25" customHeight="1">
      <c r="A328" s="16" t="s">
        <v>706</v>
      </c>
      <c r="B328" s="18"/>
      <c r="C328" s="16" t="s">
        <v>3424</v>
      </c>
      <c r="D328" s="26" t="s">
        <v>704</v>
      </c>
      <c r="E328" s="26" t="s">
        <v>684</v>
      </c>
      <c r="F328" s="37">
        <v>9</v>
      </c>
      <c r="G328" s="80" t="s">
        <v>704</v>
      </c>
      <c r="H328" s="80" t="s">
        <v>1597</v>
      </c>
      <c r="I328" s="18" t="s">
        <v>699</v>
      </c>
      <c r="J328" s="18" t="s">
        <v>24</v>
      </c>
      <c r="K328" s="18">
        <v>2018</v>
      </c>
      <c r="L328" s="62">
        <v>421.08000000000004</v>
      </c>
      <c r="M328" s="150">
        <f t="shared" si="8"/>
        <v>0</v>
      </c>
      <c r="N328" s="157">
        <f t="shared" si="9"/>
        <v>0</v>
      </c>
      <c r="O328" s="168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  <c r="BU328" s="177"/>
      <c r="BV328" s="177"/>
      <c r="BW328" s="177"/>
    </row>
    <row r="329" spans="1:75" s="13" customFormat="1">
      <c r="A329" s="33" t="s">
        <v>707</v>
      </c>
      <c r="B329" s="113"/>
      <c r="C329" s="34"/>
      <c r="D329" s="12"/>
      <c r="E329" s="12"/>
      <c r="F329" s="58"/>
      <c r="G329" s="34"/>
      <c r="H329" s="34"/>
      <c r="I329" s="35"/>
      <c r="J329" s="35"/>
      <c r="K329" s="99"/>
      <c r="L329" s="67"/>
      <c r="M329" s="150">
        <f t="shared" si="8"/>
        <v>0</v>
      </c>
      <c r="N329" s="157"/>
      <c r="O329" s="5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  <c r="AA329" s="178"/>
      <c r="AB329" s="178"/>
      <c r="AC329" s="178"/>
      <c r="AD329" s="178"/>
      <c r="AE329" s="178"/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78"/>
      <c r="AQ329" s="178"/>
      <c r="AR329" s="178"/>
      <c r="AS329" s="178"/>
      <c r="AT329" s="178"/>
      <c r="AU329" s="178"/>
      <c r="AV329" s="178"/>
      <c r="AW329" s="178"/>
      <c r="AX329" s="178"/>
      <c r="AY329" s="178"/>
      <c r="AZ329" s="178"/>
      <c r="BA329" s="178"/>
      <c r="BB329" s="178"/>
      <c r="BC329" s="178"/>
      <c r="BD329" s="178"/>
      <c r="BE329" s="178"/>
      <c r="BF329" s="178"/>
      <c r="BG329" s="178"/>
      <c r="BH329" s="178"/>
      <c r="BI329" s="178"/>
      <c r="BJ329" s="178"/>
      <c r="BK329" s="178"/>
      <c r="BL329" s="178"/>
      <c r="BM329" s="178"/>
      <c r="BN329" s="178"/>
      <c r="BO329" s="178"/>
      <c r="BP329" s="178"/>
      <c r="BQ329" s="178"/>
      <c r="BR329" s="178"/>
      <c r="BS329" s="178"/>
      <c r="BT329" s="178"/>
      <c r="BU329" s="178"/>
      <c r="BV329" s="178"/>
      <c r="BW329" s="178"/>
    </row>
    <row r="330" spans="1:75" s="13" customFormat="1">
      <c r="A330" s="20" t="s">
        <v>708</v>
      </c>
      <c r="B330" s="111"/>
      <c r="C330" s="22"/>
      <c r="D330" s="23"/>
      <c r="E330" s="15"/>
      <c r="F330" s="54"/>
      <c r="G330" s="22"/>
      <c r="H330" s="22"/>
      <c r="I330" s="24"/>
      <c r="J330" s="24"/>
      <c r="K330" s="101"/>
      <c r="L330" s="64"/>
      <c r="M330" s="150">
        <f t="shared" si="8"/>
        <v>0</v>
      </c>
      <c r="N330" s="157"/>
      <c r="O330" s="54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8"/>
      <c r="AT330" s="178"/>
      <c r="AU330" s="178"/>
      <c r="AV330" s="178"/>
      <c r="AW330" s="178"/>
      <c r="AX330" s="178"/>
      <c r="AY330" s="178"/>
      <c r="AZ330" s="178"/>
      <c r="BA330" s="178"/>
      <c r="BB330" s="178"/>
      <c r="BC330" s="178"/>
      <c r="BD330" s="178"/>
      <c r="BE330" s="178"/>
      <c r="BF330" s="178"/>
      <c r="BG330" s="178"/>
      <c r="BH330" s="178"/>
      <c r="BI330" s="178"/>
      <c r="BJ330" s="178"/>
      <c r="BK330" s="178"/>
      <c r="BL330" s="178"/>
      <c r="BM330" s="178"/>
      <c r="BN330" s="178"/>
      <c r="BO330" s="178"/>
      <c r="BP330" s="178"/>
      <c r="BQ330" s="178"/>
      <c r="BR330" s="178"/>
      <c r="BS330" s="178"/>
      <c r="BT330" s="178"/>
      <c r="BU330" s="178"/>
      <c r="BV330" s="178"/>
      <c r="BW330" s="178"/>
    </row>
    <row r="331" spans="1:75" ht="47.25">
      <c r="A331" s="16" t="s">
        <v>709</v>
      </c>
      <c r="B331" s="18"/>
      <c r="C331" s="16" t="s">
        <v>1533</v>
      </c>
      <c r="D331" s="26" t="s">
        <v>710</v>
      </c>
      <c r="E331" s="26" t="s">
        <v>711</v>
      </c>
      <c r="F331" s="37">
        <v>5</v>
      </c>
      <c r="G331" s="80" t="s">
        <v>712</v>
      </c>
      <c r="H331" s="80" t="s">
        <v>1534</v>
      </c>
      <c r="I331" s="18" t="s">
        <v>713</v>
      </c>
      <c r="J331" s="18" t="s">
        <v>24</v>
      </c>
      <c r="K331" s="96">
        <v>2017</v>
      </c>
      <c r="L331" s="63">
        <v>421.08000000000004</v>
      </c>
      <c r="M331" s="150">
        <f t="shared" si="8"/>
        <v>0</v>
      </c>
      <c r="N331" s="157">
        <f t="shared" si="9"/>
        <v>0</v>
      </c>
      <c r="O331" s="168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  <c r="BU331" s="177"/>
      <c r="BV331" s="177"/>
      <c r="BW331" s="177"/>
    </row>
    <row r="332" spans="1:75" ht="47.25">
      <c r="A332" s="16" t="s">
        <v>714</v>
      </c>
      <c r="B332" s="18"/>
      <c r="C332" s="16" t="s">
        <v>1598</v>
      </c>
      <c r="D332" s="26" t="s">
        <v>715</v>
      </c>
      <c r="E332" s="26" t="s">
        <v>711</v>
      </c>
      <c r="F332" s="37">
        <v>6</v>
      </c>
      <c r="G332" s="80" t="s">
        <v>716</v>
      </c>
      <c r="H332" s="80" t="s">
        <v>1599</v>
      </c>
      <c r="I332" s="18" t="s">
        <v>713</v>
      </c>
      <c r="J332" s="18" t="s">
        <v>24</v>
      </c>
      <c r="K332" s="18">
        <v>2018</v>
      </c>
      <c r="L332" s="62">
        <v>421.08000000000004</v>
      </c>
      <c r="M332" s="150">
        <f t="shared" ref="M332:M395" si="10">SUM(P332:BW332)</f>
        <v>2</v>
      </c>
      <c r="N332" s="157">
        <f t="shared" ref="N332:N394" si="11">M332*L332</f>
        <v>842.16000000000008</v>
      </c>
      <c r="O332" s="168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>
        <v>2</v>
      </c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  <c r="AR332" s="177"/>
      <c r="AS332" s="177"/>
      <c r="AT332" s="177"/>
      <c r="AU332" s="177"/>
      <c r="AV332" s="177"/>
      <c r="AW332" s="177"/>
      <c r="AX332" s="177"/>
      <c r="AY332" s="177"/>
      <c r="AZ332" s="177"/>
      <c r="BA332" s="177"/>
      <c r="BB332" s="177"/>
      <c r="BC332" s="177"/>
      <c r="BD332" s="177"/>
      <c r="BE332" s="177"/>
      <c r="BF332" s="177"/>
      <c r="BG332" s="177"/>
      <c r="BH332" s="177"/>
      <c r="BI332" s="177"/>
      <c r="BJ332" s="177"/>
      <c r="BK332" s="177"/>
      <c r="BL332" s="177"/>
      <c r="BM332" s="177"/>
      <c r="BN332" s="177"/>
      <c r="BO332" s="177"/>
      <c r="BP332" s="177"/>
      <c r="BQ332" s="177"/>
      <c r="BR332" s="177"/>
      <c r="BS332" s="177"/>
      <c r="BT332" s="177"/>
      <c r="BU332" s="177"/>
      <c r="BV332" s="177"/>
      <c r="BW332" s="177"/>
    </row>
    <row r="333" spans="1:75" ht="78.75">
      <c r="A333" s="16" t="s">
        <v>717</v>
      </c>
      <c r="B333" s="18"/>
      <c r="C333" s="16" t="s">
        <v>718</v>
      </c>
      <c r="D333" s="26" t="s">
        <v>719</v>
      </c>
      <c r="E333" s="26" t="s">
        <v>711</v>
      </c>
      <c r="F333" s="37">
        <v>5</v>
      </c>
      <c r="G333" s="80" t="s">
        <v>720</v>
      </c>
      <c r="H333" s="80" t="s">
        <v>721</v>
      </c>
      <c r="I333" s="18" t="s">
        <v>722</v>
      </c>
      <c r="J333" s="18"/>
      <c r="K333" s="18">
        <v>2018</v>
      </c>
      <c r="L333" s="62">
        <v>371.8</v>
      </c>
      <c r="M333" s="150">
        <f t="shared" si="10"/>
        <v>0</v>
      </c>
      <c r="N333" s="157">
        <f t="shared" si="11"/>
        <v>0</v>
      </c>
      <c r="O333" s="168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  <c r="AR333" s="177"/>
      <c r="AS333" s="177"/>
      <c r="AT333" s="177"/>
      <c r="AU333" s="177"/>
      <c r="AV333" s="177"/>
      <c r="AW333" s="177"/>
      <c r="AX333" s="177"/>
      <c r="AY333" s="177"/>
      <c r="AZ333" s="177"/>
      <c r="BA333" s="177"/>
      <c r="BB333" s="177"/>
      <c r="BC333" s="177"/>
      <c r="BD333" s="177"/>
      <c r="BE333" s="177"/>
      <c r="BF333" s="177"/>
      <c r="BG333" s="177"/>
      <c r="BH333" s="177"/>
      <c r="BI333" s="177"/>
      <c r="BJ333" s="177"/>
      <c r="BK333" s="177"/>
      <c r="BL333" s="177"/>
      <c r="BM333" s="177"/>
      <c r="BN333" s="177"/>
      <c r="BO333" s="177"/>
      <c r="BP333" s="177"/>
      <c r="BQ333" s="177"/>
      <c r="BR333" s="177"/>
      <c r="BS333" s="177"/>
      <c r="BT333" s="177"/>
      <c r="BU333" s="177"/>
      <c r="BV333" s="177"/>
      <c r="BW333" s="177"/>
    </row>
    <row r="334" spans="1:75" ht="78.75">
      <c r="A334" s="16" t="s">
        <v>723</v>
      </c>
      <c r="B334" s="18"/>
      <c r="C334" s="16" t="s">
        <v>724</v>
      </c>
      <c r="D334" s="26" t="s">
        <v>719</v>
      </c>
      <c r="E334" s="26" t="s">
        <v>711</v>
      </c>
      <c r="F334" s="37">
        <v>6</v>
      </c>
      <c r="G334" s="80" t="s">
        <v>725</v>
      </c>
      <c r="H334" s="80" t="s">
        <v>726</v>
      </c>
      <c r="I334" s="18" t="s">
        <v>722</v>
      </c>
      <c r="J334" s="18"/>
      <c r="K334" s="18">
        <v>2018</v>
      </c>
      <c r="L334" s="62">
        <v>371.8</v>
      </c>
      <c r="M334" s="150">
        <f t="shared" si="10"/>
        <v>0</v>
      </c>
      <c r="N334" s="157">
        <f t="shared" si="11"/>
        <v>0</v>
      </c>
      <c r="O334" s="168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  <c r="BF334" s="177"/>
      <c r="BG334" s="177"/>
      <c r="BH334" s="177"/>
      <c r="BI334" s="177"/>
      <c r="BJ334" s="177"/>
      <c r="BK334" s="177"/>
      <c r="BL334" s="177"/>
      <c r="BM334" s="177"/>
      <c r="BN334" s="177"/>
      <c r="BO334" s="177"/>
      <c r="BP334" s="177"/>
      <c r="BQ334" s="177"/>
      <c r="BR334" s="177"/>
      <c r="BS334" s="177"/>
      <c r="BT334" s="177"/>
      <c r="BU334" s="177"/>
      <c r="BV334" s="177"/>
      <c r="BW334" s="177"/>
    </row>
    <row r="335" spans="1:75" ht="47.25">
      <c r="A335" s="16" t="s">
        <v>727</v>
      </c>
      <c r="B335" s="18"/>
      <c r="C335" s="16" t="s">
        <v>1600</v>
      </c>
      <c r="D335" s="26" t="s">
        <v>728</v>
      </c>
      <c r="E335" s="26" t="s">
        <v>729</v>
      </c>
      <c r="F335" s="37">
        <v>5</v>
      </c>
      <c r="G335" s="26" t="s">
        <v>728</v>
      </c>
      <c r="H335" s="80" t="s">
        <v>729</v>
      </c>
      <c r="I335" s="18" t="s">
        <v>730</v>
      </c>
      <c r="J335" s="18" t="s">
        <v>24</v>
      </c>
      <c r="K335" s="18">
        <v>2018</v>
      </c>
      <c r="L335" s="62">
        <v>418.99000000000007</v>
      </c>
      <c r="M335" s="150">
        <f t="shared" si="10"/>
        <v>0</v>
      </c>
      <c r="N335" s="157">
        <f t="shared" si="11"/>
        <v>0</v>
      </c>
      <c r="O335" s="168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  <c r="BU335" s="177"/>
      <c r="BV335" s="177"/>
      <c r="BW335" s="177"/>
    </row>
    <row r="336" spans="1:75" ht="47.25">
      <c r="A336" s="16" t="s">
        <v>731</v>
      </c>
      <c r="B336" s="18"/>
      <c r="C336" s="16" t="s">
        <v>1601</v>
      </c>
      <c r="D336" s="26" t="s">
        <v>728</v>
      </c>
      <c r="E336" s="26" t="s">
        <v>726</v>
      </c>
      <c r="F336" s="37">
        <v>6</v>
      </c>
      <c r="G336" s="80" t="s">
        <v>732</v>
      </c>
      <c r="H336" s="80" t="s">
        <v>726</v>
      </c>
      <c r="I336" s="18" t="s">
        <v>730</v>
      </c>
      <c r="J336" s="18" t="s">
        <v>24</v>
      </c>
      <c r="K336" s="18">
        <v>2018</v>
      </c>
      <c r="L336" s="62">
        <v>418.99000000000007</v>
      </c>
      <c r="M336" s="150">
        <f t="shared" si="10"/>
        <v>0</v>
      </c>
      <c r="N336" s="157">
        <f t="shared" si="11"/>
        <v>0</v>
      </c>
      <c r="O336" s="168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  <c r="AR336" s="177"/>
      <c r="AS336" s="177"/>
      <c r="AT336" s="177"/>
      <c r="AU336" s="177"/>
      <c r="AV336" s="177"/>
      <c r="AW336" s="177"/>
      <c r="AX336" s="177"/>
      <c r="AY336" s="177"/>
      <c r="AZ336" s="177"/>
      <c r="BA336" s="177"/>
      <c r="BB336" s="177"/>
      <c r="BC336" s="177"/>
      <c r="BD336" s="177"/>
      <c r="BE336" s="177"/>
      <c r="BF336" s="177"/>
      <c r="BG336" s="177"/>
      <c r="BH336" s="177"/>
      <c r="BI336" s="177"/>
      <c r="BJ336" s="177"/>
      <c r="BK336" s="177"/>
      <c r="BL336" s="177"/>
      <c r="BM336" s="177"/>
      <c r="BN336" s="177"/>
      <c r="BO336" s="177"/>
      <c r="BP336" s="177"/>
      <c r="BQ336" s="177"/>
      <c r="BR336" s="177"/>
      <c r="BS336" s="177"/>
      <c r="BT336" s="177"/>
      <c r="BU336" s="177"/>
      <c r="BV336" s="177"/>
      <c r="BW336" s="177"/>
    </row>
    <row r="337" spans="1:75" s="13" customFormat="1">
      <c r="A337" s="20" t="s">
        <v>733</v>
      </c>
      <c r="B337" s="111"/>
      <c r="C337" s="22"/>
      <c r="D337" s="23"/>
      <c r="E337" s="15"/>
      <c r="F337" s="54"/>
      <c r="G337" s="22"/>
      <c r="H337" s="22"/>
      <c r="I337" s="24"/>
      <c r="J337" s="24"/>
      <c r="K337" s="101"/>
      <c r="L337" s="64"/>
      <c r="M337" s="150">
        <f t="shared" si="10"/>
        <v>0</v>
      </c>
      <c r="N337" s="157"/>
      <c r="O337" s="54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78"/>
      <c r="AT337" s="178"/>
      <c r="AU337" s="178"/>
      <c r="AV337" s="178"/>
      <c r="AW337" s="178"/>
      <c r="AX337" s="178"/>
      <c r="AY337" s="178"/>
      <c r="AZ337" s="178"/>
      <c r="BA337" s="178"/>
      <c r="BB337" s="178"/>
      <c r="BC337" s="178"/>
      <c r="BD337" s="178"/>
      <c r="BE337" s="178"/>
      <c r="BF337" s="178"/>
      <c r="BG337" s="178"/>
      <c r="BH337" s="178"/>
      <c r="BI337" s="178"/>
      <c r="BJ337" s="178"/>
      <c r="BK337" s="178"/>
      <c r="BL337" s="178"/>
      <c r="BM337" s="178"/>
      <c r="BN337" s="178"/>
      <c r="BO337" s="178"/>
      <c r="BP337" s="178"/>
      <c r="BQ337" s="178"/>
      <c r="BR337" s="178"/>
      <c r="BS337" s="178"/>
      <c r="BT337" s="178"/>
      <c r="BU337" s="178"/>
      <c r="BV337" s="178"/>
      <c r="BW337" s="178"/>
    </row>
    <row r="338" spans="1:75" ht="47.25">
      <c r="A338" s="16" t="s">
        <v>734</v>
      </c>
      <c r="B338" s="18"/>
      <c r="C338" s="16" t="s">
        <v>735</v>
      </c>
      <c r="D338" s="26" t="s">
        <v>736</v>
      </c>
      <c r="E338" s="26" t="s">
        <v>737</v>
      </c>
      <c r="F338" s="37">
        <v>7</v>
      </c>
      <c r="G338" s="26" t="s">
        <v>736</v>
      </c>
      <c r="H338" s="80" t="s">
        <v>738</v>
      </c>
      <c r="I338" s="18" t="s">
        <v>739</v>
      </c>
      <c r="J338" s="18"/>
      <c r="K338" s="18">
        <v>2018</v>
      </c>
      <c r="L338" s="63">
        <v>374.11000000000007</v>
      </c>
      <c r="M338" s="150">
        <f t="shared" si="10"/>
        <v>0</v>
      </c>
      <c r="N338" s="157">
        <f t="shared" si="11"/>
        <v>0</v>
      </c>
      <c r="O338" s="168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7"/>
      <c r="BA338" s="177"/>
      <c r="BB338" s="177"/>
      <c r="BC338" s="177"/>
      <c r="BD338" s="177"/>
      <c r="BE338" s="177"/>
      <c r="BF338" s="177"/>
      <c r="BG338" s="177"/>
      <c r="BH338" s="177"/>
      <c r="BI338" s="177"/>
      <c r="BJ338" s="177"/>
      <c r="BK338" s="177"/>
      <c r="BL338" s="177"/>
      <c r="BM338" s="177"/>
      <c r="BN338" s="177"/>
      <c r="BO338" s="177"/>
      <c r="BP338" s="177"/>
      <c r="BQ338" s="177"/>
      <c r="BR338" s="177"/>
      <c r="BS338" s="177"/>
      <c r="BT338" s="177"/>
      <c r="BU338" s="177"/>
      <c r="BV338" s="177"/>
      <c r="BW338" s="177"/>
    </row>
    <row r="339" spans="1:75" ht="47.25">
      <c r="A339" s="16" t="s">
        <v>740</v>
      </c>
      <c r="B339" s="18"/>
      <c r="C339" s="16" t="s">
        <v>741</v>
      </c>
      <c r="D339" s="26" t="s">
        <v>736</v>
      </c>
      <c r="E339" s="26" t="s">
        <v>737</v>
      </c>
      <c r="F339" s="37">
        <v>8</v>
      </c>
      <c r="G339" s="26" t="s">
        <v>736</v>
      </c>
      <c r="H339" s="80" t="s">
        <v>742</v>
      </c>
      <c r="I339" s="18" t="s">
        <v>739</v>
      </c>
      <c r="J339" s="18"/>
      <c r="K339" s="18">
        <v>2018</v>
      </c>
      <c r="L339" s="62">
        <v>374.11000000000007</v>
      </c>
      <c r="M339" s="150">
        <f t="shared" si="10"/>
        <v>0</v>
      </c>
      <c r="N339" s="157">
        <f t="shared" si="11"/>
        <v>0</v>
      </c>
      <c r="O339" s="168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  <c r="BL339" s="177"/>
      <c r="BM339" s="177"/>
      <c r="BN339" s="177"/>
      <c r="BO339" s="177"/>
      <c r="BP339" s="177"/>
      <c r="BQ339" s="177"/>
      <c r="BR339" s="177"/>
      <c r="BS339" s="177"/>
      <c r="BT339" s="177"/>
      <c r="BU339" s="177"/>
      <c r="BV339" s="177"/>
      <c r="BW339" s="177"/>
    </row>
    <row r="340" spans="1:75" ht="47.25">
      <c r="A340" s="16" t="s">
        <v>743</v>
      </c>
      <c r="B340" s="18"/>
      <c r="C340" s="16" t="s">
        <v>744</v>
      </c>
      <c r="D340" s="26" t="s">
        <v>736</v>
      </c>
      <c r="E340" s="26" t="s">
        <v>737</v>
      </c>
      <c r="F340" s="37">
        <v>9</v>
      </c>
      <c r="G340" s="26" t="s">
        <v>736</v>
      </c>
      <c r="H340" s="80" t="s">
        <v>745</v>
      </c>
      <c r="I340" s="18" t="s">
        <v>739</v>
      </c>
      <c r="J340" s="18"/>
      <c r="K340" s="18">
        <v>2018</v>
      </c>
      <c r="L340" s="62">
        <v>374.11000000000007</v>
      </c>
      <c r="M340" s="150">
        <f t="shared" si="10"/>
        <v>0</v>
      </c>
      <c r="N340" s="157">
        <f t="shared" si="11"/>
        <v>0</v>
      </c>
      <c r="O340" s="168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O340" s="177"/>
      <c r="AP340" s="177"/>
      <c r="AQ340" s="177"/>
      <c r="AR340" s="177"/>
      <c r="AS340" s="177"/>
      <c r="AT340" s="177"/>
      <c r="AU340" s="177"/>
      <c r="AV340" s="177"/>
      <c r="AW340" s="177"/>
      <c r="AX340" s="177"/>
      <c r="AY340" s="177"/>
      <c r="AZ340" s="177"/>
      <c r="BA340" s="177"/>
      <c r="BB340" s="177"/>
      <c r="BC340" s="177"/>
      <c r="BD340" s="177"/>
      <c r="BE340" s="177"/>
      <c r="BF340" s="177"/>
      <c r="BG340" s="177"/>
      <c r="BH340" s="177"/>
      <c r="BI340" s="177"/>
      <c r="BJ340" s="177"/>
      <c r="BK340" s="177"/>
      <c r="BL340" s="177"/>
      <c r="BM340" s="177"/>
      <c r="BN340" s="177"/>
      <c r="BO340" s="177"/>
      <c r="BP340" s="177"/>
      <c r="BQ340" s="177"/>
      <c r="BR340" s="177"/>
      <c r="BS340" s="177"/>
      <c r="BT340" s="177"/>
      <c r="BU340" s="177"/>
      <c r="BV340" s="177"/>
      <c r="BW340" s="177"/>
    </row>
    <row r="341" spans="1:75" ht="63">
      <c r="A341" s="16" t="s">
        <v>746</v>
      </c>
      <c r="B341" s="18"/>
      <c r="C341" s="16" t="s">
        <v>747</v>
      </c>
      <c r="D341" s="26" t="s">
        <v>748</v>
      </c>
      <c r="E341" s="26" t="s">
        <v>749</v>
      </c>
      <c r="F341" s="37">
        <v>7</v>
      </c>
      <c r="G341" s="80" t="s">
        <v>750</v>
      </c>
      <c r="H341" s="80" t="s">
        <v>738</v>
      </c>
      <c r="I341" s="18" t="s">
        <v>751</v>
      </c>
      <c r="J341" s="18"/>
      <c r="K341" s="18">
        <v>2018</v>
      </c>
      <c r="L341" s="62">
        <v>344.96000000000004</v>
      </c>
      <c r="M341" s="150">
        <f t="shared" si="10"/>
        <v>0</v>
      </c>
      <c r="N341" s="157">
        <f t="shared" si="11"/>
        <v>0</v>
      </c>
      <c r="O341" s="168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  <c r="BU341" s="177"/>
      <c r="BV341" s="177"/>
      <c r="BW341" s="177"/>
    </row>
    <row r="342" spans="1:75" ht="63">
      <c r="A342" s="16" t="s">
        <v>752</v>
      </c>
      <c r="B342" s="18"/>
      <c r="C342" s="16" t="s">
        <v>753</v>
      </c>
      <c r="D342" s="26" t="s">
        <v>748</v>
      </c>
      <c r="E342" s="26" t="s">
        <v>754</v>
      </c>
      <c r="F342" s="37">
        <v>8</v>
      </c>
      <c r="G342" s="80" t="s">
        <v>750</v>
      </c>
      <c r="H342" s="80" t="s">
        <v>742</v>
      </c>
      <c r="I342" s="18" t="s">
        <v>751</v>
      </c>
      <c r="J342" s="18"/>
      <c r="K342" s="18">
        <v>2018</v>
      </c>
      <c r="L342" s="62">
        <v>344.96000000000004</v>
      </c>
      <c r="M342" s="150">
        <f t="shared" si="10"/>
        <v>0</v>
      </c>
      <c r="N342" s="157">
        <f t="shared" si="11"/>
        <v>0</v>
      </c>
      <c r="O342" s="168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/>
      <c r="AQ342" s="177"/>
      <c r="AR342" s="177"/>
      <c r="AS342" s="177"/>
      <c r="AT342" s="177"/>
      <c r="AU342" s="177"/>
      <c r="AV342" s="177"/>
      <c r="AW342" s="177"/>
      <c r="AX342" s="177"/>
      <c r="AY342" s="177"/>
      <c r="AZ342" s="177"/>
      <c r="BA342" s="177"/>
      <c r="BB342" s="177"/>
      <c r="BC342" s="177"/>
      <c r="BD342" s="177"/>
      <c r="BE342" s="177"/>
      <c r="BF342" s="177"/>
      <c r="BG342" s="177"/>
      <c r="BH342" s="177"/>
      <c r="BI342" s="177"/>
      <c r="BJ342" s="177"/>
      <c r="BK342" s="177"/>
      <c r="BL342" s="177"/>
      <c r="BM342" s="177"/>
      <c r="BN342" s="177"/>
      <c r="BO342" s="177"/>
      <c r="BP342" s="177"/>
      <c r="BQ342" s="177"/>
      <c r="BR342" s="177"/>
      <c r="BS342" s="177"/>
      <c r="BT342" s="177"/>
      <c r="BU342" s="177"/>
      <c r="BV342" s="177"/>
      <c r="BW342" s="177"/>
    </row>
    <row r="343" spans="1:75" ht="63">
      <c r="A343" s="16" t="s">
        <v>755</v>
      </c>
      <c r="B343" s="18"/>
      <c r="C343" s="16" t="s">
        <v>756</v>
      </c>
      <c r="D343" s="26" t="s">
        <v>748</v>
      </c>
      <c r="E343" s="26" t="s">
        <v>757</v>
      </c>
      <c r="F343" s="37">
        <v>9</v>
      </c>
      <c r="G343" s="80" t="s">
        <v>750</v>
      </c>
      <c r="H343" s="80" t="s">
        <v>745</v>
      </c>
      <c r="I343" s="18" t="s">
        <v>751</v>
      </c>
      <c r="J343" s="18"/>
      <c r="K343" s="18">
        <v>2018</v>
      </c>
      <c r="L343" s="62">
        <v>344.96000000000004</v>
      </c>
      <c r="M343" s="150">
        <f t="shared" si="10"/>
        <v>0</v>
      </c>
      <c r="N343" s="157">
        <f t="shared" si="11"/>
        <v>0</v>
      </c>
      <c r="O343" s="168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  <c r="BH343" s="177"/>
      <c r="BI343" s="177"/>
      <c r="BJ343" s="177"/>
      <c r="BK343" s="177"/>
      <c r="BL343" s="177"/>
      <c r="BM343" s="177"/>
      <c r="BN343" s="177"/>
      <c r="BO343" s="177"/>
      <c r="BP343" s="177"/>
      <c r="BQ343" s="177"/>
      <c r="BR343" s="177"/>
      <c r="BS343" s="177"/>
      <c r="BT343" s="177"/>
      <c r="BU343" s="177"/>
      <c r="BV343" s="177"/>
      <c r="BW343" s="177"/>
    </row>
    <row r="344" spans="1:75" ht="63">
      <c r="A344" s="16" t="s">
        <v>758</v>
      </c>
      <c r="B344" s="18"/>
      <c r="C344" s="16" t="s">
        <v>759</v>
      </c>
      <c r="D344" s="26" t="s">
        <v>760</v>
      </c>
      <c r="E344" s="26" t="s">
        <v>737</v>
      </c>
      <c r="F344" s="37">
        <v>7</v>
      </c>
      <c r="G344" s="80" t="s">
        <v>761</v>
      </c>
      <c r="H344" s="80" t="s">
        <v>762</v>
      </c>
      <c r="I344" s="18" t="s">
        <v>763</v>
      </c>
      <c r="J344" s="18" t="s">
        <v>24</v>
      </c>
      <c r="K344" s="18">
        <v>2018</v>
      </c>
      <c r="L344" s="62">
        <v>444.07000000000011</v>
      </c>
      <c r="M344" s="150">
        <f t="shared" si="10"/>
        <v>1</v>
      </c>
      <c r="N344" s="157">
        <f t="shared" si="11"/>
        <v>444.07000000000011</v>
      </c>
      <c r="O344" s="168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>
        <v>1</v>
      </c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/>
      <c r="AQ344" s="177"/>
      <c r="AR344" s="177"/>
      <c r="AS344" s="177"/>
      <c r="AT344" s="177"/>
      <c r="AU344" s="177"/>
      <c r="AV344" s="177"/>
      <c r="AW344" s="177"/>
      <c r="AX344" s="177"/>
      <c r="AY344" s="177"/>
      <c r="AZ344" s="177"/>
      <c r="BA344" s="177"/>
      <c r="BB344" s="177"/>
      <c r="BC344" s="177"/>
      <c r="BD344" s="177"/>
      <c r="BE344" s="177"/>
      <c r="BF344" s="177"/>
      <c r="BG344" s="177"/>
      <c r="BH344" s="177"/>
      <c r="BI344" s="177"/>
      <c r="BJ344" s="177"/>
      <c r="BK344" s="177"/>
      <c r="BL344" s="177"/>
      <c r="BM344" s="177"/>
      <c r="BN344" s="177"/>
      <c r="BO344" s="177"/>
      <c r="BP344" s="177"/>
      <c r="BQ344" s="177"/>
      <c r="BR344" s="177"/>
      <c r="BS344" s="177"/>
      <c r="BT344" s="177"/>
      <c r="BU344" s="177"/>
      <c r="BV344" s="177"/>
      <c r="BW344" s="177"/>
    </row>
    <row r="345" spans="1:75" ht="63">
      <c r="A345" s="16" t="s">
        <v>764</v>
      </c>
      <c r="B345" s="18"/>
      <c r="C345" s="16" t="s">
        <v>1535</v>
      </c>
      <c r="D345" s="26" t="s">
        <v>760</v>
      </c>
      <c r="E345" s="26" t="s">
        <v>737</v>
      </c>
      <c r="F345" s="37">
        <v>8</v>
      </c>
      <c r="G345" s="80" t="s">
        <v>761</v>
      </c>
      <c r="H345" s="80" t="s">
        <v>742</v>
      </c>
      <c r="I345" s="18" t="s">
        <v>763</v>
      </c>
      <c r="J345" s="18" t="s">
        <v>24</v>
      </c>
      <c r="K345" s="18">
        <v>2018</v>
      </c>
      <c r="L345" s="62">
        <v>444.07000000000011</v>
      </c>
      <c r="M345" s="150">
        <f t="shared" si="10"/>
        <v>2</v>
      </c>
      <c r="N345" s="157">
        <f t="shared" si="11"/>
        <v>888.14000000000021</v>
      </c>
      <c r="O345" s="168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>
        <v>2</v>
      </c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O345" s="177"/>
      <c r="AP345" s="177"/>
      <c r="AQ345" s="177"/>
      <c r="AR345" s="177"/>
      <c r="AS345" s="177"/>
      <c r="AT345" s="177"/>
      <c r="AU345" s="177"/>
      <c r="AV345" s="177"/>
      <c r="AW345" s="177"/>
      <c r="AX345" s="177"/>
      <c r="AY345" s="177"/>
      <c r="AZ345" s="177"/>
      <c r="BA345" s="177"/>
      <c r="BB345" s="177"/>
      <c r="BC345" s="177"/>
      <c r="BD345" s="177"/>
      <c r="BE345" s="177"/>
      <c r="BF345" s="177"/>
      <c r="BG345" s="177"/>
      <c r="BH345" s="177"/>
      <c r="BI345" s="177"/>
      <c r="BJ345" s="177"/>
      <c r="BK345" s="177"/>
      <c r="BL345" s="177"/>
      <c r="BM345" s="177"/>
      <c r="BN345" s="177"/>
      <c r="BO345" s="177"/>
      <c r="BP345" s="177"/>
      <c r="BQ345" s="177"/>
      <c r="BR345" s="177"/>
      <c r="BS345" s="177"/>
      <c r="BT345" s="177"/>
      <c r="BU345" s="177"/>
      <c r="BV345" s="177"/>
      <c r="BW345" s="177"/>
    </row>
    <row r="346" spans="1:75" ht="63">
      <c r="A346" s="16" t="s">
        <v>765</v>
      </c>
      <c r="B346" s="18"/>
      <c r="C346" s="16" t="s">
        <v>766</v>
      </c>
      <c r="D346" s="26" t="s">
        <v>760</v>
      </c>
      <c r="E346" s="26" t="s">
        <v>737</v>
      </c>
      <c r="F346" s="37">
        <v>9</v>
      </c>
      <c r="G346" s="26" t="s">
        <v>760</v>
      </c>
      <c r="H346" s="80" t="s">
        <v>745</v>
      </c>
      <c r="I346" s="18" t="s">
        <v>763</v>
      </c>
      <c r="J346" s="18"/>
      <c r="K346" s="18">
        <v>2018</v>
      </c>
      <c r="L346" s="62">
        <v>444.07000000000011</v>
      </c>
      <c r="M346" s="150">
        <f t="shared" si="10"/>
        <v>0</v>
      </c>
      <c r="N346" s="157">
        <f t="shared" si="11"/>
        <v>0</v>
      </c>
      <c r="O346" s="168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177"/>
      <c r="BI346" s="177"/>
      <c r="BJ346" s="177"/>
      <c r="BK346" s="177"/>
      <c r="BL346" s="177"/>
      <c r="BM346" s="177"/>
      <c r="BN346" s="177"/>
      <c r="BO346" s="177"/>
      <c r="BP346" s="177"/>
      <c r="BQ346" s="177"/>
      <c r="BR346" s="177"/>
      <c r="BS346" s="177"/>
      <c r="BT346" s="177"/>
      <c r="BU346" s="177"/>
      <c r="BV346" s="177"/>
      <c r="BW346" s="177"/>
    </row>
    <row r="347" spans="1:75" ht="63">
      <c r="A347" s="16" t="s">
        <v>767</v>
      </c>
      <c r="B347" s="18"/>
      <c r="C347" s="16" t="s">
        <v>768</v>
      </c>
      <c r="D347" s="26" t="s">
        <v>769</v>
      </c>
      <c r="E347" s="26" t="s">
        <v>737</v>
      </c>
      <c r="F347" s="37">
        <v>7</v>
      </c>
      <c r="G347" s="26" t="s">
        <v>769</v>
      </c>
      <c r="H347" s="80" t="s">
        <v>749</v>
      </c>
      <c r="I347" s="18" t="s">
        <v>770</v>
      </c>
      <c r="J347" s="18"/>
      <c r="K347" s="18">
        <v>2018</v>
      </c>
      <c r="L347" s="62">
        <v>388.85</v>
      </c>
      <c r="M347" s="150">
        <f t="shared" si="10"/>
        <v>0</v>
      </c>
      <c r="N347" s="157">
        <f t="shared" si="11"/>
        <v>0</v>
      </c>
      <c r="O347" s="168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  <c r="AR347" s="177"/>
      <c r="AS347" s="177"/>
      <c r="AT347" s="177"/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77"/>
      <c r="BE347" s="177"/>
      <c r="BF347" s="177"/>
      <c r="BG347" s="177"/>
      <c r="BH347" s="177"/>
      <c r="BI347" s="177"/>
      <c r="BJ347" s="177"/>
      <c r="BK347" s="177"/>
      <c r="BL347" s="177"/>
      <c r="BM347" s="177"/>
      <c r="BN347" s="177"/>
      <c r="BO347" s="177"/>
      <c r="BP347" s="177"/>
      <c r="BQ347" s="177"/>
      <c r="BR347" s="177"/>
      <c r="BS347" s="177"/>
      <c r="BT347" s="177"/>
      <c r="BU347" s="177"/>
      <c r="BV347" s="177"/>
      <c r="BW347" s="177"/>
    </row>
    <row r="348" spans="1:75" ht="63">
      <c r="A348" s="16" t="s">
        <v>771</v>
      </c>
      <c r="B348" s="18"/>
      <c r="C348" s="16" t="s">
        <v>772</v>
      </c>
      <c r="D348" s="26" t="s">
        <v>769</v>
      </c>
      <c r="E348" s="26" t="s">
        <v>737</v>
      </c>
      <c r="F348" s="37">
        <v>8</v>
      </c>
      <c r="G348" s="26" t="s">
        <v>769</v>
      </c>
      <c r="H348" s="80" t="s">
        <v>773</v>
      </c>
      <c r="I348" s="18" t="s">
        <v>770</v>
      </c>
      <c r="J348" s="18"/>
      <c r="K348" s="18">
        <v>2018</v>
      </c>
      <c r="L348" s="62">
        <v>388.85</v>
      </c>
      <c r="M348" s="150">
        <f t="shared" si="10"/>
        <v>0</v>
      </c>
      <c r="N348" s="157">
        <f t="shared" si="11"/>
        <v>0</v>
      </c>
      <c r="O348" s="168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  <c r="AR348" s="177"/>
      <c r="AS348" s="177"/>
      <c r="AT348" s="177"/>
      <c r="AU348" s="177"/>
      <c r="AV348" s="177"/>
      <c r="AW348" s="177"/>
      <c r="AX348" s="177"/>
      <c r="AY348" s="177"/>
      <c r="AZ348" s="177"/>
      <c r="BA348" s="177"/>
      <c r="BB348" s="177"/>
      <c r="BC348" s="177"/>
      <c r="BD348" s="177"/>
      <c r="BE348" s="177"/>
      <c r="BF348" s="177"/>
      <c r="BG348" s="177"/>
      <c r="BH348" s="177"/>
      <c r="BI348" s="177"/>
      <c r="BJ348" s="177"/>
      <c r="BK348" s="177"/>
      <c r="BL348" s="177"/>
      <c r="BM348" s="177"/>
      <c r="BN348" s="177"/>
      <c r="BO348" s="177"/>
      <c r="BP348" s="177"/>
      <c r="BQ348" s="177"/>
      <c r="BR348" s="177"/>
      <c r="BS348" s="177"/>
      <c r="BT348" s="177"/>
      <c r="BU348" s="177"/>
      <c r="BV348" s="177"/>
      <c r="BW348" s="177"/>
    </row>
    <row r="349" spans="1:75" ht="63">
      <c r="A349" s="16" t="s">
        <v>774</v>
      </c>
      <c r="B349" s="18"/>
      <c r="C349" s="16" t="s">
        <v>775</v>
      </c>
      <c r="D349" s="26" t="s">
        <v>769</v>
      </c>
      <c r="E349" s="26" t="s">
        <v>737</v>
      </c>
      <c r="F349" s="37">
        <v>9</v>
      </c>
      <c r="G349" s="26" t="s">
        <v>769</v>
      </c>
      <c r="H349" s="80" t="s">
        <v>776</v>
      </c>
      <c r="I349" s="18" t="s">
        <v>770</v>
      </c>
      <c r="J349" s="18"/>
      <c r="K349" s="18">
        <v>2018</v>
      </c>
      <c r="L349" s="62">
        <v>388.85</v>
      </c>
      <c r="M349" s="150">
        <f t="shared" si="10"/>
        <v>0</v>
      </c>
      <c r="N349" s="157">
        <f t="shared" si="11"/>
        <v>0</v>
      </c>
      <c r="O349" s="168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  <c r="AR349" s="177"/>
      <c r="AS349" s="177"/>
      <c r="AT349" s="177"/>
      <c r="AU349" s="177"/>
      <c r="AV349" s="177"/>
      <c r="AW349" s="177"/>
      <c r="AX349" s="177"/>
      <c r="AY349" s="177"/>
      <c r="AZ349" s="177"/>
      <c r="BA349" s="177"/>
      <c r="BB349" s="177"/>
      <c r="BC349" s="177"/>
      <c r="BD349" s="177"/>
      <c r="BE349" s="177"/>
      <c r="BF349" s="177"/>
      <c r="BG349" s="177"/>
      <c r="BH349" s="177"/>
      <c r="BI349" s="177"/>
      <c r="BJ349" s="177"/>
      <c r="BK349" s="177"/>
      <c r="BL349" s="177"/>
      <c r="BM349" s="177"/>
      <c r="BN349" s="177"/>
      <c r="BO349" s="177"/>
      <c r="BP349" s="177"/>
      <c r="BQ349" s="177"/>
      <c r="BR349" s="177"/>
      <c r="BS349" s="177"/>
      <c r="BT349" s="177"/>
      <c r="BU349" s="177"/>
      <c r="BV349" s="177"/>
      <c r="BW349" s="177"/>
    </row>
    <row r="350" spans="1:75" s="13" customFormat="1">
      <c r="A350" s="20" t="s">
        <v>777</v>
      </c>
      <c r="B350" s="111"/>
      <c r="C350" s="22"/>
      <c r="D350" s="23"/>
      <c r="E350" s="15"/>
      <c r="F350" s="54"/>
      <c r="G350" s="22"/>
      <c r="H350" s="22"/>
      <c r="I350" s="24"/>
      <c r="J350" s="24"/>
      <c r="K350" s="101"/>
      <c r="L350" s="64"/>
      <c r="M350" s="150">
        <f t="shared" si="10"/>
        <v>0</v>
      </c>
      <c r="N350" s="157"/>
      <c r="O350" s="54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8"/>
      <c r="AT350" s="178"/>
      <c r="AU350" s="178"/>
      <c r="AV350" s="178"/>
      <c r="AW350" s="178"/>
      <c r="AX350" s="178"/>
      <c r="AY350" s="178"/>
      <c r="AZ350" s="178"/>
      <c r="BA350" s="178"/>
      <c r="BB350" s="178"/>
      <c r="BC350" s="178"/>
      <c r="BD350" s="178"/>
      <c r="BE350" s="178"/>
      <c r="BF350" s="178"/>
      <c r="BG350" s="178"/>
      <c r="BH350" s="178"/>
      <c r="BI350" s="178"/>
      <c r="BJ350" s="178"/>
      <c r="BK350" s="178"/>
      <c r="BL350" s="178"/>
      <c r="BM350" s="178"/>
      <c r="BN350" s="178"/>
      <c r="BO350" s="178"/>
      <c r="BP350" s="178"/>
      <c r="BQ350" s="178"/>
      <c r="BR350" s="178"/>
      <c r="BS350" s="178"/>
      <c r="BT350" s="178"/>
      <c r="BU350" s="178"/>
      <c r="BV350" s="178"/>
      <c r="BW350" s="178"/>
    </row>
    <row r="351" spans="1:75" ht="47.25">
      <c r="A351" s="16" t="s">
        <v>778</v>
      </c>
      <c r="B351" s="18"/>
      <c r="C351" s="16" t="s">
        <v>779</v>
      </c>
      <c r="D351" s="26" t="s">
        <v>780</v>
      </c>
      <c r="E351" s="26" t="s">
        <v>781</v>
      </c>
      <c r="F351" s="37">
        <v>7</v>
      </c>
      <c r="G351" s="80" t="s">
        <v>782</v>
      </c>
      <c r="H351" s="80" t="s">
        <v>781</v>
      </c>
      <c r="I351" s="18" t="s">
        <v>783</v>
      </c>
      <c r="J351" s="18"/>
      <c r="K351" s="96">
        <v>2018</v>
      </c>
      <c r="L351" s="63">
        <v>340.12000000000006</v>
      </c>
      <c r="M351" s="150">
        <f t="shared" si="10"/>
        <v>0</v>
      </c>
      <c r="N351" s="157">
        <f t="shared" si="11"/>
        <v>0</v>
      </c>
      <c r="O351" s="168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  <c r="AR351" s="177"/>
      <c r="AS351" s="177"/>
      <c r="AT351" s="177"/>
      <c r="AU351" s="177"/>
      <c r="AV351" s="177"/>
      <c r="AW351" s="177"/>
      <c r="AX351" s="177"/>
      <c r="AY351" s="177"/>
      <c r="AZ351" s="177"/>
      <c r="BA351" s="177"/>
      <c r="BB351" s="177"/>
      <c r="BC351" s="177"/>
      <c r="BD351" s="177"/>
      <c r="BE351" s="177"/>
      <c r="BF351" s="177"/>
      <c r="BG351" s="177"/>
      <c r="BH351" s="177"/>
      <c r="BI351" s="177"/>
      <c r="BJ351" s="177"/>
      <c r="BK351" s="177"/>
      <c r="BL351" s="177"/>
      <c r="BM351" s="177"/>
      <c r="BN351" s="177"/>
      <c r="BO351" s="177"/>
      <c r="BP351" s="177"/>
      <c r="BQ351" s="177"/>
      <c r="BR351" s="177"/>
      <c r="BS351" s="177"/>
      <c r="BT351" s="177"/>
      <c r="BU351" s="177"/>
      <c r="BV351" s="177"/>
      <c r="BW351" s="177"/>
    </row>
    <row r="352" spans="1:75" ht="47.25">
      <c r="A352" s="16" t="s">
        <v>784</v>
      </c>
      <c r="B352" s="18"/>
      <c r="C352" s="16" t="s">
        <v>785</v>
      </c>
      <c r="D352" s="26" t="s">
        <v>786</v>
      </c>
      <c r="E352" s="26" t="s">
        <v>787</v>
      </c>
      <c r="F352" s="37">
        <v>8</v>
      </c>
      <c r="G352" s="80" t="s">
        <v>788</v>
      </c>
      <c r="H352" s="80" t="s">
        <v>789</v>
      </c>
      <c r="I352" s="18" t="s">
        <v>783</v>
      </c>
      <c r="J352" s="18"/>
      <c r="K352" s="18">
        <v>2018</v>
      </c>
      <c r="L352" s="62">
        <v>373.67000000000007</v>
      </c>
      <c r="M352" s="150">
        <f t="shared" si="10"/>
        <v>0</v>
      </c>
      <c r="N352" s="157">
        <f t="shared" si="11"/>
        <v>0</v>
      </c>
      <c r="O352" s="168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</row>
    <row r="353" spans="1:75" ht="47.25">
      <c r="A353" s="16" t="s">
        <v>790</v>
      </c>
      <c r="B353" s="18"/>
      <c r="C353" s="16" t="s">
        <v>791</v>
      </c>
      <c r="D353" s="26" t="s">
        <v>786</v>
      </c>
      <c r="E353" s="26" t="s">
        <v>792</v>
      </c>
      <c r="F353" s="37">
        <v>9</v>
      </c>
      <c r="G353" s="80" t="s">
        <v>793</v>
      </c>
      <c r="H353" s="80" t="s">
        <v>794</v>
      </c>
      <c r="I353" s="18" t="s">
        <v>783</v>
      </c>
      <c r="J353" s="18"/>
      <c r="K353" s="18">
        <v>2017</v>
      </c>
      <c r="L353" s="62">
        <v>373.67000000000007</v>
      </c>
      <c r="M353" s="150">
        <f t="shared" si="10"/>
        <v>0</v>
      </c>
      <c r="N353" s="157">
        <f t="shared" si="11"/>
        <v>0</v>
      </c>
      <c r="O353" s="168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  <c r="BE353" s="177"/>
      <c r="BF353" s="177"/>
      <c r="BG353" s="177"/>
      <c r="BH353" s="177"/>
      <c r="BI353" s="177"/>
      <c r="BJ353" s="177"/>
      <c r="BK353" s="177"/>
      <c r="BL353" s="177"/>
      <c r="BM353" s="177"/>
      <c r="BN353" s="177"/>
      <c r="BO353" s="177"/>
      <c r="BP353" s="177"/>
      <c r="BQ353" s="177"/>
      <c r="BR353" s="177"/>
      <c r="BS353" s="177"/>
      <c r="BT353" s="177"/>
      <c r="BU353" s="177"/>
      <c r="BV353" s="177"/>
      <c r="BW353" s="177"/>
    </row>
    <row r="354" spans="1:75" ht="47.25">
      <c r="A354" s="16" t="s">
        <v>795</v>
      </c>
      <c r="B354" s="18"/>
      <c r="C354" s="16" t="s">
        <v>796</v>
      </c>
      <c r="D354" s="26" t="s">
        <v>797</v>
      </c>
      <c r="E354" s="26" t="s">
        <v>798</v>
      </c>
      <c r="F354" s="37" t="s">
        <v>799</v>
      </c>
      <c r="G354" s="80" t="s">
        <v>800</v>
      </c>
      <c r="H354" s="80" t="s">
        <v>801</v>
      </c>
      <c r="I354" s="18" t="s">
        <v>802</v>
      </c>
      <c r="J354" s="18" t="s">
        <v>24</v>
      </c>
      <c r="K354" s="18">
        <v>2018</v>
      </c>
      <c r="L354" s="62">
        <v>454.96000000000004</v>
      </c>
      <c r="M354" s="150">
        <f t="shared" si="10"/>
        <v>28</v>
      </c>
      <c r="N354" s="157">
        <f t="shared" si="11"/>
        <v>12738.880000000001</v>
      </c>
      <c r="O354" s="170"/>
      <c r="P354" s="177"/>
      <c r="Q354" s="177">
        <v>25</v>
      </c>
      <c r="R354" s="177"/>
      <c r="S354" s="177"/>
      <c r="T354" s="177"/>
      <c r="U354" s="177"/>
      <c r="V354" s="177"/>
      <c r="W354" s="177"/>
      <c r="X354" s="177"/>
      <c r="Y354" s="177">
        <v>2</v>
      </c>
      <c r="Z354" s="177"/>
      <c r="AA354" s="177"/>
      <c r="AB354" s="177"/>
      <c r="AC354" s="177"/>
      <c r="AD354" s="177">
        <v>1</v>
      </c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7"/>
      <c r="BW354" s="177"/>
    </row>
    <row r="355" spans="1:75" ht="69" customHeight="1">
      <c r="A355" s="16" t="s">
        <v>803</v>
      </c>
      <c r="B355" s="18"/>
      <c r="C355" s="16" t="s">
        <v>804</v>
      </c>
      <c r="D355" s="26" t="s">
        <v>805</v>
      </c>
      <c r="E355" s="26" t="s">
        <v>806</v>
      </c>
      <c r="F355" s="37">
        <v>7</v>
      </c>
      <c r="G355" s="80" t="s">
        <v>807</v>
      </c>
      <c r="H355" s="80" t="s">
        <v>808</v>
      </c>
      <c r="I355" s="18" t="s">
        <v>809</v>
      </c>
      <c r="J355" s="18"/>
      <c r="K355" s="18">
        <v>2017</v>
      </c>
      <c r="L355" s="62">
        <v>309.98</v>
      </c>
      <c r="M355" s="150">
        <f t="shared" si="10"/>
        <v>0</v>
      </c>
      <c r="N355" s="157">
        <f t="shared" si="11"/>
        <v>0</v>
      </c>
      <c r="O355" s="168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  <c r="BE355" s="177"/>
      <c r="BF355" s="177"/>
      <c r="BG355" s="177"/>
      <c r="BH355" s="177"/>
      <c r="BI355" s="177"/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  <c r="BU355" s="177"/>
      <c r="BV355" s="177"/>
      <c r="BW355" s="177"/>
    </row>
    <row r="356" spans="1:75" ht="70.5" customHeight="1">
      <c r="A356" s="16" t="s">
        <v>810</v>
      </c>
      <c r="B356" s="18"/>
      <c r="C356" s="16" t="s">
        <v>811</v>
      </c>
      <c r="D356" s="26" t="s">
        <v>805</v>
      </c>
      <c r="E356" s="26" t="s">
        <v>806</v>
      </c>
      <c r="F356" s="37">
        <v>8</v>
      </c>
      <c r="G356" s="80" t="s">
        <v>805</v>
      </c>
      <c r="H356" s="80" t="s">
        <v>812</v>
      </c>
      <c r="I356" s="18" t="s">
        <v>809</v>
      </c>
      <c r="J356" s="18"/>
      <c r="K356" s="18">
        <v>2018</v>
      </c>
      <c r="L356" s="62">
        <v>340.67000000000007</v>
      </c>
      <c r="M356" s="150">
        <f t="shared" si="10"/>
        <v>0</v>
      </c>
      <c r="N356" s="157">
        <f t="shared" si="11"/>
        <v>0</v>
      </c>
      <c r="O356" s="168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  <c r="BE356" s="177"/>
      <c r="BF356" s="177"/>
      <c r="BG356" s="177"/>
      <c r="BH356" s="177"/>
      <c r="BI356" s="177"/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  <c r="BU356" s="177"/>
      <c r="BV356" s="177"/>
      <c r="BW356" s="177"/>
    </row>
    <row r="357" spans="1:75" ht="70.5" customHeight="1">
      <c r="A357" s="16" t="s">
        <v>813</v>
      </c>
      <c r="B357" s="18"/>
      <c r="C357" s="16" t="s">
        <v>814</v>
      </c>
      <c r="D357" s="26" t="s">
        <v>805</v>
      </c>
      <c r="E357" s="26" t="s">
        <v>806</v>
      </c>
      <c r="F357" s="37">
        <v>9</v>
      </c>
      <c r="G357" s="80" t="s">
        <v>805</v>
      </c>
      <c r="H357" s="80" t="s">
        <v>792</v>
      </c>
      <c r="I357" s="18" t="s">
        <v>809</v>
      </c>
      <c r="J357" s="18"/>
      <c r="K357" s="18">
        <v>2018</v>
      </c>
      <c r="L357" s="62">
        <v>340.67000000000007</v>
      </c>
      <c r="M357" s="150">
        <f t="shared" si="10"/>
        <v>0</v>
      </c>
      <c r="N357" s="157">
        <f t="shared" si="11"/>
        <v>0</v>
      </c>
      <c r="O357" s="168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  <c r="AR357" s="177"/>
      <c r="AS357" s="177"/>
      <c r="AT357" s="177"/>
      <c r="AU357" s="177"/>
      <c r="AV357" s="177"/>
      <c r="AW357" s="177"/>
      <c r="AX357" s="177"/>
      <c r="AY357" s="177"/>
      <c r="AZ357" s="177"/>
      <c r="BA357" s="177"/>
      <c r="BB357" s="177"/>
      <c r="BC357" s="177"/>
      <c r="BD357" s="177"/>
      <c r="BE357" s="177"/>
      <c r="BF357" s="177"/>
      <c r="BG357" s="177"/>
      <c r="BH357" s="177"/>
      <c r="BI357" s="177"/>
      <c r="BJ357" s="177"/>
      <c r="BK357" s="177"/>
      <c r="BL357" s="177"/>
      <c r="BM357" s="177"/>
      <c r="BN357" s="177"/>
      <c r="BO357" s="177"/>
      <c r="BP357" s="177"/>
      <c r="BQ357" s="177"/>
      <c r="BR357" s="177"/>
      <c r="BS357" s="177"/>
      <c r="BT357" s="177"/>
      <c r="BU357" s="177"/>
      <c r="BV357" s="177"/>
      <c r="BW357" s="177"/>
    </row>
    <row r="358" spans="1:75" ht="30" customHeight="1">
      <c r="A358" s="16" t="s">
        <v>815</v>
      </c>
      <c r="B358" s="18"/>
      <c r="C358" s="16" t="s">
        <v>816</v>
      </c>
      <c r="D358" s="26" t="s">
        <v>817</v>
      </c>
      <c r="E358" s="26" t="s">
        <v>806</v>
      </c>
      <c r="F358" s="37" t="s">
        <v>818</v>
      </c>
      <c r="G358" s="80" t="s">
        <v>819</v>
      </c>
      <c r="H358" s="80" t="s">
        <v>798</v>
      </c>
      <c r="I358" s="18" t="s">
        <v>820</v>
      </c>
      <c r="J358" s="18"/>
      <c r="K358" s="18">
        <v>2018</v>
      </c>
      <c r="L358" s="62">
        <v>404.8</v>
      </c>
      <c r="M358" s="150">
        <f t="shared" si="10"/>
        <v>0</v>
      </c>
      <c r="N358" s="157">
        <f t="shared" si="11"/>
        <v>0</v>
      </c>
      <c r="O358" s="168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7"/>
      <c r="BB358" s="177"/>
      <c r="BC358" s="177"/>
      <c r="BD358" s="177"/>
      <c r="BE358" s="177"/>
      <c r="BF358" s="177"/>
      <c r="BG358" s="177"/>
      <c r="BH358" s="177"/>
      <c r="BI358" s="177"/>
      <c r="BJ358" s="177"/>
      <c r="BK358" s="177"/>
      <c r="BL358" s="177"/>
      <c r="BM358" s="177"/>
      <c r="BN358" s="177"/>
      <c r="BO358" s="177"/>
      <c r="BP358" s="177"/>
      <c r="BQ358" s="177"/>
      <c r="BR358" s="177"/>
      <c r="BS358" s="177"/>
      <c r="BT358" s="177"/>
      <c r="BU358" s="177"/>
      <c r="BV358" s="177"/>
      <c r="BW358" s="177"/>
    </row>
    <row r="359" spans="1:75" s="13" customFormat="1">
      <c r="A359" s="33" t="s">
        <v>821</v>
      </c>
      <c r="B359" s="113"/>
      <c r="C359" s="34"/>
      <c r="D359" s="12"/>
      <c r="E359" s="12"/>
      <c r="F359" s="58"/>
      <c r="G359" s="34"/>
      <c r="H359" s="34"/>
      <c r="I359" s="35"/>
      <c r="J359" s="35"/>
      <c r="K359" s="99"/>
      <c r="L359" s="67"/>
      <c r="M359" s="150">
        <f t="shared" si="10"/>
        <v>0</v>
      </c>
      <c r="N359" s="157"/>
      <c r="O359" s="5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  <c r="AR359" s="178"/>
      <c r="AS359" s="178"/>
      <c r="AT359" s="178"/>
      <c r="AU359" s="178"/>
      <c r="AV359" s="178"/>
      <c r="AW359" s="178"/>
      <c r="AX359" s="178"/>
      <c r="AY359" s="178"/>
      <c r="AZ359" s="178"/>
      <c r="BA359" s="178"/>
      <c r="BB359" s="178"/>
      <c r="BC359" s="178"/>
      <c r="BD359" s="178"/>
      <c r="BE359" s="178"/>
      <c r="BF359" s="178"/>
      <c r="BG359" s="178"/>
      <c r="BH359" s="178"/>
      <c r="BI359" s="178"/>
      <c r="BJ359" s="178"/>
      <c r="BK359" s="178"/>
      <c r="BL359" s="178"/>
      <c r="BM359" s="178"/>
      <c r="BN359" s="178"/>
      <c r="BO359" s="178"/>
      <c r="BP359" s="178"/>
      <c r="BQ359" s="178"/>
      <c r="BR359" s="178"/>
      <c r="BS359" s="178"/>
      <c r="BT359" s="178"/>
      <c r="BU359" s="178"/>
      <c r="BV359" s="178"/>
      <c r="BW359" s="178"/>
    </row>
    <row r="360" spans="1:75" s="13" customFormat="1">
      <c r="A360" s="20" t="s">
        <v>822</v>
      </c>
      <c r="B360" s="111"/>
      <c r="C360" s="22"/>
      <c r="D360" s="23"/>
      <c r="E360" s="15"/>
      <c r="F360" s="54"/>
      <c r="G360" s="22"/>
      <c r="H360" s="22"/>
      <c r="I360" s="24"/>
      <c r="J360" s="24"/>
      <c r="K360" s="101"/>
      <c r="L360" s="64"/>
      <c r="M360" s="150">
        <f t="shared" si="10"/>
        <v>0</v>
      </c>
      <c r="N360" s="157"/>
      <c r="O360" s="54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  <c r="AR360" s="178"/>
      <c r="AS360" s="178"/>
      <c r="AT360" s="178"/>
      <c r="AU360" s="178"/>
      <c r="AV360" s="178"/>
      <c r="AW360" s="178"/>
      <c r="AX360" s="178"/>
      <c r="AY360" s="178"/>
      <c r="AZ360" s="178"/>
      <c r="BA360" s="178"/>
      <c r="BB360" s="178"/>
      <c r="BC360" s="178"/>
      <c r="BD360" s="178"/>
      <c r="BE360" s="178"/>
      <c r="BF360" s="178"/>
      <c r="BG360" s="178"/>
      <c r="BH360" s="178"/>
      <c r="BI360" s="178"/>
      <c r="BJ360" s="178"/>
      <c r="BK360" s="178"/>
      <c r="BL360" s="178"/>
      <c r="BM360" s="178"/>
      <c r="BN360" s="178"/>
      <c r="BO360" s="178"/>
      <c r="BP360" s="178"/>
      <c r="BQ360" s="178"/>
      <c r="BR360" s="178"/>
      <c r="BS360" s="178"/>
      <c r="BT360" s="178"/>
      <c r="BU360" s="178"/>
      <c r="BV360" s="178"/>
      <c r="BW360" s="178"/>
    </row>
    <row r="361" spans="1:75" ht="47.25">
      <c r="A361" s="16" t="s">
        <v>823</v>
      </c>
      <c r="B361" s="18"/>
      <c r="C361" s="16" t="s">
        <v>1602</v>
      </c>
      <c r="D361" s="26" t="s">
        <v>824</v>
      </c>
      <c r="E361" s="26" t="s">
        <v>825</v>
      </c>
      <c r="F361" s="37">
        <v>7</v>
      </c>
      <c r="G361" s="26" t="s">
        <v>824</v>
      </c>
      <c r="H361" s="80" t="s">
        <v>1603</v>
      </c>
      <c r="I361" s="18" t="s">
        <v>826</v>
      </c>
      <c r="J361" s="18" t="s">
        <v>24</v>
      </c>
      <c r="K361" s="96">
        <v>2018</v>
      </c>
      <c r="L361" s="63">
        <v>421.08000000000004</v>
      </c>
      <c r="M361" s="150">
        <f t="shared" si="10"/>
        <v>0</v>
      </c>
      <c r="N361" s="157">
        <f t="shared" si="11"/>
        <v>0</v>
      </c>
      <c r="O361" s="168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77"/>
      <c r="AP361" s="177"/>
      <c r="AQ361" s="177"/>
      <c r="AR361" s="177"/>
      <c r="AS361" s="177"/>
      <c r="AT361" s="177"/>
      <c r="AU361" s="177"/>
      <c r="AV361" s="177"/>
      <c r="AW361" s="177"/>
      <c r="AX361" s="177"/>
      <c r="AY361" s="177"/>
      <c r="AZ361" s="177"/>
      <c r="BA361" s="177"/>
      <c r="BB361" s="177"/>
      <c r="BC361" s="177"/>
      <c r="BD361" s="177"/>
      <c r="BE361" s="177"/>
      <c r="BF361" s="177"/>
      <c r="BG361" s="177"/>
      <c r="BH361" s="177"/>
      <c r="BI361" s="177"/>
      <c r="BJ361" s="177"/>
      <c r="BK361" s="177"/>
      <c r="BL361" s="177"/>
      <c r="BM361" s="177"/>
      <c r="BN361" s="177"/>
      <c r="BO361" s="177"/>
      <c r="BP361" s="177"/>
      <c r="BQ361" s="177"/>
      <c r="BR361" s="177"/>
      <c r="BS361" s="177"/>
      <c r="BT361" s="177"/>
      <c r="BU361" s="177"/>
      <c r="BV361" s="177"/>
      <c r="BW361" s="177"/>
    </row>
    <row r="362" spans="1:75" ht="47.25">
      <c r="A362" s="16" t="s">
        <v>827</v>
      </c>
      <c r="B362" s="18"/>
      <c r="C362" s="16" t="s">
        <v>1536</v>
      </c>
      <c r="D362" s="26" t="s">
        <v>824</v>
      </c>
      <c r="E362" s="26" t="s">
        <v>825</v>
      </c>
      <c r="F362" s="37">
        <v>8</v>
      </c>
      <c r="G362" s="80" t="s">
        <v>828</v>
      </c>
      <c r="H362" s="80" t="s">
        <v>1537</v>
      </c>
      <c r="I362" s="18" t="s">
        <v>826</v>
      </c>
      <c r="J362" s="18" t="s">
        <v>24</v>
      </c>
      <c r="K362" s="18">
        <v>2018</v>
      </c>
      <c r="L362" s="62">
        <v>421.08000000000004</v>
      </c>
      <c r="M362" s="150">
        <f t="shared" si="10"/>
        <v>0</v>
      </c>
      <c r="N362" s="157">
        <f t="shared" si="11"/>
        <v>0</v>
      </c>
      <c r="O362" s="168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  <c r="AR362" s="177"/>
      <c r="AS362" s="177"/>
      <c r="AT362" s="177"/>
      <c r="AU362" s="177"/>
      <c r="AV362" s="177"/>
      <c r="AW362" s="177"/>
      <c r="AX362" s="177"/>
      <c r="AY362" s="177"/>
      <c r="AZ362" s="177"/>
      <c r="BA362" s="177"/>
      <c r="BB362" s="177"/>
      <c r="BC362" s="177"/>
      <c r="BD362" s="177"/>
      <c r="BE362" s="177"/>
      <c r="BF362" s="177"/>
      <c r="BG362" s="177"/>
      <c r="BH362" s="177"/>
      <c r="BI362" s="177"/>
      <c r="BJ362" s="177"/>
      <c r="BK362" s="177"/>
      <c r="BL362" s="177"/>
      <c r="BM362" s="177"/>
      <c r="BN362" s="177"/>
      <c r="BO362" s="177"/>
      <c r="BP362" s="177"/>
      <c r="BQ362" s="177"/>
      <c r="BR362" s="177"/>
      <c r="BS362" s="177"/>
      <c r="BT362" s="177"/>
      <c r="BU362" s="177"/>
      <c r="BV362" s="177"/>
      <c r="BW362" s="177"/>
    </row>
    <row r="363" spans="1:75" ht="47.25">
      <c r="A363" s="16" t="s">
        <v>829</v>
      </c>
      <c r="B363" s="18"/>
      <c r="C363" s="16" t="s">
        <v>1642</v>
      </c>
      <c r="D363" s="26" t="s">
        <v>824</v>
      </c>
      <c r="E363" s="26" t="s">
        <v>825</v>
      </c>
      <c r="F363" s="37">
        <v>9</v>
      </c>
      <c r="G363" s="80" t="s">
        <v>828</v>
      </c>
      <c r="H363" s="80" t="s">
        <v>1604</v>
      </c>
      <c r="I363" s="18" t="s">
        <v>826</v>
      </c>
      <c r="J363" s="18" t="s">
        <v>24</v>
      </c>
      <c r="K363" s="18">
        <v>2018</v>
      </c>
      <c r="L363" s="62">
        <v>421.08000000000004</v>
      </c>
      <c r="M363" s="150">
        <f t="shared" si="10"/>
        <v>0</v>
      </c>
      <c r="N363" s="157">
        <f t="shared" si="11"/>
        <v>0</v>
      </c>
      <c r="O363" s="168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/>
      <c r="AZ363" s="177"/>
      <c r="BA363" s="177"/>
      <c r="BB363" s="177"/>
      <c r="BC363" s="177"/>
      <c r="BD363" s="177"/>
      <c r="BE363" s="177"/>
      <c r="BF363" s="177"/>
      <c r="BG363" s="177"/>
      <c r="BH363" s="177"/>
      <c r="BI363" s="177"/>
      <c r="BJ363" s="177"/>
      <c r="BK363" s="177"/>
      <c r="BL363" s="177"/>
      <c r="BM363" s="177"/>
      <c r="BN363" s="177"/>
      <c r="BO363" s="177"/>
      <c r="BP363" s="177"/>
      <c r="BQ363" s="177"/>
      <c r="BR363" s="177"/>
      <c r="BS363" s="177"/>
      <c r="BT363" s="177"/>
      <c r="BU363" s="177"/>
      <c r="BV363" s="177"/>
      <c r="BW363" s="177"/>
    </row>
    <row r="364" spans="1:75" ht="25.5" customHeight="1">
      <c r="A364" s="16" t="s">
        <v>830</v>
      </c>
      <c r="B364" s="18"/>
      <c r="C364" s="16" t="s">
        <v>831</v>
      </c>
      <c r="D364" s="26" t="s">
        <v>832</v>
      </c>
      <c r="E364" s="26" t="s">
        <v>825</v>
      </c>
      <c r="F364" s="37">
        <v>7</v>
      </c>
      <c r="G364" s="80" t="s">
        <v>833</v>
      </c>
      <c r="H364" s="80" t="s">
        <v>834</v>
      </c>
      <c r="I364" s="18" t="s">
        <v>835</v>
      </c>
      <c r="J364" s="18"/>
      <c r="K364" s="18">
        <v>2017</v>
      </c>
      <c r="L364" s="62">
        <v>411.62000000000006</v>
      </c>
      <c r="M364" s="150">
        <f t="shared" si="10"/>
        <v>0</v>
      </c>
      <c r="N364" s="157">
        <f t="shared" si="11"/>
        <v>0</v>
      </c>
      <c r="O364" s="168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  <c r="AR364" s="177"/>
      <c r="AS364" s="177"/>
      <c r="AT364" s="177"/>
      <c r="AU364" s="177"/>
      <c r="AV364" s="177"/>
      <c r="AW364" s="177"/>
      <c r="AX364" s="177"/>
      <c r="AY364" s="177"/>
      <c r="AZ364" s="177"/>
      <c r="BA364" s="177"/>
      <c r="BB364" s="177"/>
      <c r="BC364" s="177"/>
      <c r="BD364" s="177"/>
      <c r="BE364" s="177"/>
      <c r="BF364" s="177"/>
      <c r="BG364" s="177"/>
      <c r="BH364" s="177"/>
      <c r="BI364" s="177"/>
      <c r="BJ364" s="177"/>
      <c r="BK364" s="177"/>
      <c r="BL364" s="177"/>
      <c r="BM364" s="177"/>
      <c r="BN364" s="177"/>
      <c r="BO364" s="177"/>
      <c r="BP364" s="177"/>
      <c r="BQ364" s="177"/>
      <c r="BR364" s="177"/>
      <c r="BS364" s="177"/>
      <c r="BT364" s="177"/>
      <c r="BU364" s="177"/>
      <c r="BV364" s="177"/>
      <c r="BW364" s="177"/>
    </row>
    <row r="365" spans="1:75" ht="23.25" customHeight="1">
      <c r="A365" s="16" t="s">
        <v>836</v>
      </c>
      <c r="B365" s="18"/>
      <c r="C365" s="16" t="s">
        <v>837</v>
      </c>
      <c r="D365" s="26" t="s">
        <v>832</v>
      </c>
      <c r="E365" s="26" t="s">
        <v>825</v>
      </c>
      <c r="F365" s="37">
        <v>8</v>
      </c>
      <c r="G365" s="80" t="s">
        <v>833</v>
      </c>
      <c r="H365" s="80" t="s">
        <v>838</v>
      </c>
      <c r="I365" s="18" t="s">
        <v>835</v>
      </c>
      <c r="J365" s="18"/>
      <c r="K365" s="18">
        <v>2017</v>
      </c>
      <c r="L365" s="62">
        <v>411.62000000000006</v>
      </c>
      <c r="M365" s="150">
        <f t="shared" si="10"/>
        <v>0</v>
      </c>
      <c r="N365" s="157">
        <f t="shared" si="11"/>
        <v>0</v>
      </c>
      <c r="O365" s="168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  <c r="BE365" s="177"/>
      <c r="BF365" s="177"/>
      <c r="BG365" s="177"/>
      <c r="BH365" s="177"/>
      <c r="BI365" s="177"/>
      <c r="BJ365" s="177"/>
      <c r="BK365" s="177"/>
      <c r="BL365" s="177"/>
      <c r="BM365" s="177"/>
      <c r="BN365" s="177"/>
      <c r="BO365" s="177"/>
      <c r="BP365" s="177"/>
      <c r="BQ365" s="177"/>
      <c r="BR365" s="177"/>
      <c r="BS365" s="177"/>
      <c r="BT365" s="177"/>
      <c r="BU365" s="177"/>
      <c r="BV365" s="177"/>
      <c r="BW365" s="177"/>
    </row>
    <row r="366" spans="1:75" ht="22.5" customHeight="1">
      <c r="A366" s="16" t="s">
        <v>839</v>
      </c>
      <c r="B366" s="18"/>
      <c r="C366" s="16" t="s">
        <v>840</v>
      </c>
      <c r="D366" s="26" t="s">
        <v>832</v>
      </c>
      <c r="E366" s="26" t="s">
        <v>825</v>
      </c>
      <c r="F366" s="37">
        <v>9</v>
      </c>
      <c r="G366" s="80" t="s">
        <v>833</v>
      </c>
      <c r="H366" s="80" t="s">
        <v>841</v>
      </c>
      <c r="I366" s="18" t="s">
        <v>835</v>
      </c>
      <c r="J366" s="18"/>
      <c r="K366" s="18">
        <v>2017</v>
      </c>
      <c r="L366" s="62">
        <v>411.62000000000006</v>
      </c>
      <c r="M366" s="150">
        <f t="shared" si="10"/>
        <v>0</v>
      </c>
      <c r="N366" s="157">
        <f t="shared" si="11"/>
        <v>0</v>
      </c>
      <c r="O366" s="168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  <c r="BE366" s="177"/>
      <c r="BF366" s="177"/>
      <c r="BG366" s="177"/>
      <c r="BH366" s="177"/>
      <c r="BI366" s="177"/>
      <c r="BJ366" s="177"/>
      <c r="BK366" s="177"/>
      <c r="BL366" s="177"/>
      <c r="BM366" s="177"/>
      <c r="BN366" s="177"/>
      <c r="BO366" s="177"/>
      <c r="BP366" s="177"/>
      <c r="BQ366" s="177"/>
      <c r="BR366" s="177"/>
      <c r="BS366" s="177"/>
      <c r="BT366" s="177"/>
      <c r="BU366" s="177"/>
      <c r="BV366" s="177"/>
      <c r="BW366" s="177"/>
    </row>
    <row r="367" spans="1:75" s="13" customFormat="1">
      <c r="A367" s="20" t="s">
        <v>842</v>
      </c>
      <c r="B367" s="111"/>
      <c r="C367" s="22"/>
      <c r="D367" s="23"/>
      <c r="E367" s="15"/>
      <c r="F367" s="54"/>
      <c r="G367" s="22"/>
      <c r="H367" s="22"/>
      <c r="I367" s="24"/>
      <c r="J367" s="24"/>
      <c r="K367" s="101"/>
      <c r="L367" s="64"/>
      <c r="M367" s="150">
        <f t="shared" si="10"/>
        <v>0</v>
      </c>
      <c r="N367" s="157"/>
      <c r="O367" s="54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  <c r="AR367" s="178"/>
      <c r="AS367" s="178"/>
      <c r="AT367" s="178"/>
      <c r="AU367" s="178"/>
      <c r="AV367" s="178"/>
      <c r="AW367" s="178"/>
      <c r="AX367" s="178"/>
      <c r="AY367" s="178"/>
      <c r="AZ367" s="178"/>
      <c r="BA367" s="178"/>
      <c r="BB367" s="178"/>
      <c r="BC367" s="178"/>
      <c r="BD367" s="178"/>
      <c r="BE367" s="178"/>
      <c r="BF367" s="178"/>
      <c r="BG367" s="178"/>
      <c r="BH367" s="178"/>
      <c r="BI367" s="178"/>
      <c r="BJ367" s="178"/>
      <c r="BK367" s="178"/>
      <c r="BL367" s="178"/>
      <c r="BM367" s="178"/>
      <c r="BN367" s="178"/>
      <c r="BO367" s="178"/>
      <c r="BP367" s="178"/>
      <c r="BQ367" s="178"/>
      <c r="BR367" s="178"/>
      <c r="BS367" s="178"/>
      <c r="BT367" s="178"/>
      <c r="BU367" s="178"/>
      <c r="BV367" s="178"/>
      <c r="BW367" s="178"/>
    </row>
    <row r="368" spans="1:75" ht="78.75">
      <c r="A368" s="16" t="s">
        <v>843</v>
      </c>
      <c r="B368" s="18"/>
      <c r="C368" s="16" t="s">
        <v>844</v>
      </c>
      <c r="D368" s="26" t="s">
        <v>845</v>
      </c>
      <c r="E368" s="26" t="s">
        <v>846</v>
      </c>
      <c r="F368" s="37" t="s">
        <v>599</v>
      </c>
      <c r="G368" s="80" t="s">
        <v>847</v>
      </c>
      <c r="H368" s="80" t="s">
        <v>848</v>
      </c>
      <c r="I368" s="18" t="s">
        <v>849</v>
      </c>
      <c r="J368" s="18" t="s">
        <v>24</v>
      </c>
      <c r="K368" s="96">
        <v>2018</v>
      </c>
      <c r="L368" s="63">
        <v>417.12000000000006</v>
      </c>
      <c r="M368" s="150">
        <f t="shared" si="10"/>
        <v>0</v>
      </c>
      <c r="N368" s="157">
        <f t="shared" si="11"/>
        <v>0</v>
      </c>
      <c r="O368" s="168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O368" s="177"/>
      <c r="AP368" s="177"/>
      <c r="AQ368" s="177"/>
      <c r="AR368" s="177"/>
      <c r="AS368" s="177"/>
      <c r="AT368" s="177"/>
      <c r="AU368" s="177"/>
      <c r="AV368" s="177"/>
      <c r="AW368" s="177"/>
      <c r="AX368" s="177"/>
      <c r="AY368" s="177"/>
      <c r="AZ368" s="177"/>
      <c r="BA368" s="177"/>
      <c r="BB368" s="177"/>
      <c r="BC368" s="177"/>
      <c r="BD368" s="177"/>
      <c r="BE368" s="177"/>
      <c r="BF368" s="177"/>
      <c r="BG368" s="177"/>
      <c r="BH368" s="177"/>
      <c r="BI368" s="177"/>
      <c r="BJ368" s="177"/>
      <c r="BK368" s="177"/>
      <c r="BL368" s="177"/>
      <c r="BM368" s="177"/>
      <c r="BN368" s="177"/>
      <c r="BO368" s="177"/>
      <c r="BP368" s="177"/>
      <c r="BQ368" s="177"/>
      <c r="BR368" s="177"/>
      <c r="BS368" s="177"/>
      <c r="BT368" s="177"/>
      <c r="BU368" s="177"/>
      <c r="BV368" s="177"/>
      <c r="BW368" s="177"/>
    </row>
    <row r="369" spans="1:75" ht="63">
      <c r="A369" s="16" t="s">
        <v>850</v>
      </c>
      <c r="B369" s="18"/>
      <c r="C369" s="16" t="s">
        <v>1538</v>
      </c>
      <c r="D369" s="26" t="s">
        <v>851</v>
      </c>
      <c r="E369" s="26" t="s">
        <v>846</v>
      </c>
      <c r="F369" s="37">
        <v>7</v>
      </c>
      <c r="G369" s="26" t="s">
        <v>851</v>
      </c>
      <c r="H369" s="80" t="s">
        <v>1539</v>
      </c>
      <c r="I369" s="18" t="s">
        <v>849</v>
      </c>
      <c r="J369" s="18" t="s">
        <v>24</v>
      </c>
      <c r="K369" s="18">
        <v>2018</v>
      </c>
      <c r="L369" s="62">
        <v>401.83000000000004</v>
      </c>
      <c r="M369" s="150">
        <f t="shared" si="10"/>
        <v>0</v>
      </c>
      <c r="N369" s="157">
        <f t="shared" si="11"/>
        <v>0</v>
      </c>
      <c r="O369" s="168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  <c r="AR369" s="177"/>
      <c r="AS369" s="177"/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  <c r="BE369" s="177"/>
      <c r="BF369" s="177"/>
      <c r="BG369" s="177"/>
      <c r="BH369" s="177"/>
      <c r="BI369" s="177"/>
      <c r="BJ369" s="177"/>
      <c r="BK369" s="177"/>
      <c r="BL369" s="177"/>
      <c r="BM369" s="177"/>
      <c r="BN369" s="177"/>
      <c r="BO369" s="177"/>
      <c r="BP369" s="177"/>
      <c r="BQ369" s="177"/>
      <c r="BR369" s="177"/>
      <c r="BS369" s="177"/>
      <c r="BT369" s="177"/>
      <c r="BU369" s="177"/>
      <c r="BV369" s="177"/>
      <c r="BW369" s="177"/>
    </row>
    <row r="370" spans="1:75" ht="63">
      <c r="A370" s="16" t="s">
        <v>852</v>
      </c>
      <c r="B370" s="18"/>
      <c r="C370" s="16" t="s">
        <v>1605</v>
      </c>
      <c r="D370" s="26" t="s">
        <v>853</v>
      </c>
      <c r="E370" s="26" t="s">
        <v>846</v>
      </c>
      <c r="F370" s="37">
        <v>8</v>
      </c>
      <c r="G370" s="26" t="s">
        <v>853</v>
      </c>
      <c r="H370" s="80" t="s">
        <v>1606</v>
      </c>
      <c r="I370" s="18" t="s">
        <v>849</v>
      </c>
      <c r="J370" s="18" t="s">
        <v>24</v>
      </c>
      <c r="K370" s="18">
        <v>2018</v>
      </c>
      <c r="L370" s="62">
        <v>401.83000000000004</v>
      </c>
      <c r="M370" s="150">
        <f t="shared" si="10"/>
        <v>0</v>
      </c>
      <c r="N370" s="157">
        <f t="shared" si="11"/>
        <v>0</v>
      </c>
      <c r="O370" s="168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  <c r="AR370" s="177"/>
      <c r="AS370" s="177"/>
      <c r="AT370" s="177"/>
      <c r="AU370" s="177"/>
      <c r="AV370" s="177"/>
      <c r="AW370" s="177"/>
      <c r="AX370" s="177"/>
      <c r="AY370" s="177"/>
      <c r="AZ370" s="177"/>
      <c r="BA370" s="177"/>
      <c r="BB370" s="177"/>
      <c r="BC370" s="177"/>
      <c r="BD370" s="177"/>
      <c r="BE370" s="177"/>
      <c r="BF370" s="177"/>
      <c r="BG370" s="177"/>
      <c r="BH370" s="177"/>
      <c r="BI370" s="177"/>
      <c r="BJ370" s="177"/>
      <c r="BK370" s="177"/>
      <c r="BL370" s="177"/>
      <c r="BM370" s="177"/>
      <c r="BN370" s="177"/>
      <c r="BO370" s="177"/>
      <c r="BP370" s="177"/>
      <c r="BQ370" s="177"/>
      <c r="BR370" s="177"/>
      <c r="BS370" s="177"/>
      <c r="BT370" s="177"/>
      <c r="BU370" s="177"/>
      <c r="BV370" s="177"/>
      <c r="BW370" s="177"/>
    </row>
    <row r="371" spans="1:75" ht="78.75">
      <c r="A371" s="16" t="s">
        <v>854</v>
      </c>
      <c r="B371" s="18"/>
      <c r="C371" s="16" t="s">
        <v>855</v>
      </c>
      <c r="D371" s="26" t="s">
        <v>856</v>
      </c>
      <c r="E371" s="26" t="s">
        <v>846</v>
      </c>
      <c r="F371" s="37">
        <v>9</v>
      </c>
      <c r="G371" s="26" t="s">
        <v>856</v>
      </c>
      <c r="H371" s="80" t="s">
        <v>857</v>
      </c>
      <c r="I371" s="18" t="s">
        <v>849</v>
      </c>
      <c r="J371" s="18"/>
      <c r="K371" s="18">
        <v>2018</v>
      </c>
      <c r="L371" s="62">
        <v>401.83000000000004</v>
      </c>
      <c r="M371" s="150">
        <f t="shared" si="10"/>
        <v>0</v>
      </c>
      <c r="N371" s="157">
        <f t="shared" si="11"/>
        <v>0</v>
      </c>
      <c r="O371" s="168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  <c r="AR371" s="177"/>
      <c r="AS371" s="177"/>
      <c r="AT371" s="177"/>
      <c r="AU371" s="177"/>
      <c r="AV371" s="177"/>
      <c r="AW371" s="177"/>
      <c r="AX371" s="177"/>
      <c r="AY371" s="177"/>
      <c r="AZ371" s="177"/>
      <c r="BA371" s="177"/>
      <c r="BB371" s="177"/>
      <c r="BC371" s="177"/>
      <c r="BD371" s="177"/>
      <c r="BE371" s="177"/>
      <c r="BF371" s="177"/>
      <c r="BG371" s="177"/>
      <c r="BH371" s="177"/>
      <c r="BI371" s="177"/>
      <c r="BJ371" s="177"/>
      <c r="BK371" s="177"/>
      <c r="BL371" s="177"/>
      <c r="BM371" s="177"/>
      <c r="BN371" s="177"/>
      <c r="BO371" s="177"/>
      <c r="BP371" s="177"/>
      <c r="BQ371" s="177"/>
      <c r="BR371" s="177"/>
      <c r="BS371" s="177"/>
      <c r="BT371" s="177"/>
      <c r="BU371" s="177"/>
      <c r="BV371" s="177"/>
      <c r="BW371" s="177"/>
    </row>
    <row r="372" spans="1:75" ht="47.25">
      <c r="A372" s="16" t="s">
        <v>858</v>
      </c>
      <c r="B372" s="18"/>
      <c r="C372" s="16" t="s">
        <v>859</v>
      </c>
      <c r="D372" s="26" t="s">
        <v>860</v>
      </c>
      <c r="E372" s="26" t="s">
        <v>846</v>
      </c>
      <c r="F372" s="37" t="s">
        <v>599</v>
      </c>
      <c r="G372" s="80" t="s">
        <v>861</v>
      </c>
      <c r="H372" s="80" t="s">
        <v>862</v>
      </c>
      <c r="I372" s="18" t="s">
        <v>863</v>
      </c>
      <c r="J372" s="18" t="s">
        <v>24</v>
      </c>
      <c r="K372" s="18">
        <v>2018</v>
      </c>
      <c r="L372" s="62">
        <v>421.08000000000004</v>
      </c>
      <c r="M372" s="150">
        <f t="shared" si="10"/>
        <v>0</v>
      </c>
      <c r="N372" s="157">
        <f t="shared" si="11"/>
        <v>0</v>
      </c>
      <c r="O372" s="168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  <c r="AR372" s="177"/>
      <c r="AS372" s="177"/>
      <c r="AT372" s="177"/>
      <c r="AU372" s="177"/>
      <c r="AV372" s="177"/>
      <c r="AW372" s="177"/>
      <c r="AX372" s="177"/>
      <c r="AY372" s="177"/>
      <c r="AZ372" s="177"/>
      <c r="BA372" s="177"/>
      <c r="BB372" s="177"/>
      <c r="BC372" s="177"/>
      <c r="BD372" s="177"/>
      <c r="BE372" s="177"/>
      <c r="BF372" s="177"/>
      <c r="BG372" s="177"/>
      <c r="BH372" s="177"/>
      <c r="BI372" s="177"/>
      <c r="BJ372" s="177"/>
      <c r="BK372" s="177"/>
      <c r="BL372" s="177"/>
      <c r="BM372" s="177"/>
      <c r="BN372" s="177"/>
      <c r="BO372" s="177"/>
      <c r="BP372" s="177"/>
      <c r="BQ372" s="177"/>
      <c r="BR372" s="177"/>
      <c r="BS372" s="177"/>
      <c r="BT372" s="177"/>
      <c r="BU372" s="177"/>
      <c r="BV372" s="177"/>
      <c r="BW372" s="177"/>
    </row>
    <row r="373" spans="1:75" ht="47.25">
      <c r="A373" s="16" t="s">
        <v>864</v>
      </c>
      <c r="B373" s="18"/>
      <c r="C373" s="16" t="s">
        <v>1607</v>
      </c>
      <c r="D373" s="26" t="s">
        <v>860</v>
      </c>
      <c r="E373" s="26" t="s">
        <v>846</v>
      </c>
      <c r="F373" s="37">
        <v>7</v>
      </c>
      <c r="G373" s="80" t="s">
        <v>861</v>
      </c>
      <c r="H373" s="80" t="s">
        <v>1608</v>
      </c>
      <c r="I373" s="18" t="s">
        <v>863</v>
      </c>
      <c r="J373" s="18" t="s">
        <v>24</v>
      </c>
      <c r="K373" s="18">
        <v>2018</v>
      </c>
      <c r="L373" s="62">
        <v>421.08000000000004</v>
      </c>
      <c r="M373" s="150">
        <f t="shared" si="10"/>
        <v>0</v>
      </c>
      <c r="N373" s="157">
        <f t="shared" si="11"/>
        <v>0</v>
      </c>
      <c r="O373" s="168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/>
      <c r="AS373" s="177"/>
      <c r="AT373" s="177"/>
      <c r="AU373" s="177"/>
      <c r="AV373" s="177"/>
      <c r="AW373" s="177"/>
      <c r="AX373" s="177"/>
      <c r="AY373" s="177"/>
      <c r="AZ373" s="177"/>
      <c r="BA373" s="177"/>
      <c r="BB373" s="177"/>
      <c r="BC373" s="177"/>
      <c r="BD373" s="177"/>
      <c r="BE373" s="177"/>
      <c r="BF373" s="177"/>
      <c r="BG373" s="177"/>
      <c r="BH373" s="177"/>
      <c r="BI373" s="177"/>
      <c r="BJ373" s="177"/>
      <c r="BK373" s="177"/>
      <c r="BL373" s="177"/>
      <c r="BM373" s="177"/>
      <c r="BN373" s="177"/>
      <c r="BO373" s="177"/>
      <c r="BP373" s="177"/>
      <c r="BQ373" s="177"/>
      <c r="BR373" s="177"/>
      <c r="BS373" s="177"/>
      <c r="BT373" s="177"/>
      <c r="BU373" s="177"/>
      <c r="BV373" s="177"/>
      <c r="BW373" s="177"/>
    </row>
    <row r="374" spans="1:75" ht="47.25">
      <c r="A374" s="16" t="s">
        <v>865</v>
      </c>
      <c r="B374" s="18"/>
      <c r="C374" s="16" t="s">
        <v>1609</v>
      </c>
      <c r="D374" s="26" t="s">
        <v>866</v>
      </c>
      <c r="E374" s="26" t="s">
        <v>846</v>
      </c>
      <c r="F374" s="37">
        <v>8</v>
      </c>
      <c r="G374" s="26" t="s">
        <v>866</v>
      </c>
      <c r="H374" s="80" t="s">
        <v>1610</v>
      </c>
      <c r="I374" s="18" t="s">
        <v>863</v>
      </c>
      <c r="J374" s="18" t="s">
        <v>24</v>
      </c>
      <c r="K374" s="18">
        <v>2018</v>
      </c>
      <c r="L374" s="62">
        <v>421.08000000000004</v>
      </c>
      <c r="M374" s="150">
        <f t="shared" si="10"/>
        <v>0</v>
      </c>
      <c r="N374" s="157">
        <f t="shared" si="11"/>
        <v>0</v>
      </c>
      <c r="O374" s="168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  <c r="AR374" s="177"/>
      <c r="AS374" s="177"/>
      <c r="AT374" s="177"/>
      <c r="AU374" s="177"/>
      <c r="AV374" s="177"/>
      <c r="AW374" s="177"/>
      <c r="AX374" s="177"/>
      <c r="AY374" s="177"/>
      <c r="AZ374" s="177"/>
      <c r="BA374" s="177"/>
      <c r="BB374" s="177"/>
      <c r="BC374" s="177"/>
      <c r="BD374" s="177"/>
      <c r="BE374" s="177"/>
      <c r="BF374" s="177"/>
      <c r="BG374" s="177"/>
      <c r="BH374" s="177"/>
      <c r="BI374" s="177"/>
      <c r="BJ374" s="177"/>
      <c r="BK374" s="177"/>
      <c r="BL374" s="177"/>
      <c r="BM374" s="177"/>
      <c r="BN374" s="177"/>
      <c r="BO374" s="177"/>
      <c r="BP374" s="177"/>
      <c r="BQ374" s="177"/>
      <c r="BR374" s="177"/>
      <c r="BS374" s="177"/>
      <c r="BT374" s="177"/>
      <c r="BU374" s="177"/>
      <c r="BV374" s="177"/>
      <c r="BW374" s="177"/>
    </row>
    <row r="375" spans="1:75" ht="45.75" customHeight="1">
      <c r="A375" s="16" t="s">
        <v>867</v>
      </c>
      <c r="B375" s="18"/>
      <c r="C375" s="16" t="s">
        <v>1723</v>
      </c>
      <c r="D375" s="26" t="s">
        <v>868</v>
      </c>
      <c r="E375" s="26" t="s">
        <v>846</v>
      </c>
      <c r="F375" s="37">
        <v>9</v>
      </c>
      <c r="G375" s="80" t="s">
        <v>869</v>
      </c>
      <c r="H375" s="80" t="s">
        <v>1611</v>
      </c>
      <c r="I375" s="18" t="s">
        <v>863</v>
      </c>
      <c r="J375" s="18" t="s">
        <v>24</v>
      </c>
      <c r="K375" s="18">
        <v>2018</v>
      </c>
      <c r="L375" s="62">
        <v>421.08000000000004</v>
      </c>
      <c r="M375" s="150">
        <f t="shared" si="10"/>
        <v>0</v>
      </c>
      <c r="N375" s="157">
        <f t="shared" si="11"/>
        <v>0</v>
      </c>
      <c r="O375" s="168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  <c r="AR375" s="177"/>
      <c r="AS375" s="177"/>
      <c r="AT375" s="177"/>
      <c r="AU375" s="177"/>
      <c r="AV375" s="177"/>
      <c r="AW375" s="177"/>
      <c r="AX375" s="177"/>
      <c r="AY375" s="177"/>
      <c r="AZ375" s="177"/>
      <c r="BA375" s="177"/>
      <c r="BB375" s="177"/>
      <c r="BC375" s="177"/>
      <c r="BD375" s="177"/>
      <c r="BE375" s="177"/>
      <c r="BF375" s="177"/>
      <c r="BG375" s="177"/>
      <c r="BH375" s="177"/>
      <c r="BI375" s="177"/>
      <c r="BJ375" s="177"/>
      <c r="BK375" s="177"/>
      <c r="BL375" s="177"/>
      <c r="BM375" s="177"/>
      <c r="BN375" s="177"/>
      <c r="BO375" s="177"/>
      <c r="BP375" s="177"/>
      <c r="BQ375" s="177"/>
      <c r="BR375" s="177"/>
      <c r="BS375" s="177"/>
      <c r="BT375" s="177"/>
      <c r="BU375" s="177"/>
      <c r="BV375" s="177"/>
      <c r="BW375" s="177"/>
    </row>
    <row r="376" spans="1:75" s="13" customFormat="1">
      <c r="A376" s="20" t="s">
        <v>870</v>
      </c>
      <c r="B376" s="111"/>
      <c r="C376" s="22"/>
      <c r="D376" s="23"/>
      <c r="E376" s="15"/>
      <c r="F376" s="54"/>
      <c r="G376" s="22"/>
      <c r="H376" s="22"/>
      <c r="I376" s="24"/>
      <c r="J376" s="24"/>
      <c r="K376" s="101"/>
      <c r="L376" s="64"/>
      <c r="M376" s="150">
        <f t="shared" si="10"/>
        <v>0</v>
      </c>
      <c r="N376" s="157"/>
      <c r="O376" s="54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  <c r="AR376" s="178"/>
      <c r="AS376" s="178"/>
      <c r="AT376" s="178"/>
      <c r="AU376" s="178"/>
      <c r="AV376" s="178"/>
      <c r="AW376" s="178"/>
      <c r="AX376" s="178"/>
      <c r="AY376" s="178"/>
      <c r="AZ376" s="178"/>
      <c r="BA376" s="178"/>
      <c r="BB376" s="178"/>
      <c r="BC376" s="178"/>
      <c r="BD376" s="178"/>
      <c r="BE376" s="178"/>
      <c r="BF376" s="178"/>
      <c r="BG376" s="178"/>
      <c r="BH376" s="178"/>
      <c r="BI376" s="178"/>
      <c r="BJ376" s="178"/>
      <c r="BK376" s="178"/>
      <c r="BL376" s="178"/>
      <c r="BM376" s="178"/>
      <c r="BN376" s="178"/>
      <c r="BO376" s="178"/>
      <c r="BP376" s="178"/>
      <c r="BQ376" s="178"/>
      <c r="BR376" s="178"/>
      <c r="BS376" s="178"/>
      <c r="BT376" s="178"/>
      <c r="BU376" s="178"/>
      <c r="BV376" s="178"/>
      <c r="BW376" s="178"/>
    </row>
    <row r="377" spans="1:75" ht="31.5">
      <c r="A377" s="16" t="s">
        <v>2415</v>
      </c>
      <c r="B377" s="18"/>
      <c r="C377" s="16" t="s">
        <v>1612</v>
      </c>
      <c r="D377" s="26" t="s">
        <v>871</v>
      </c>
      <c r="E377" s="26" t="s">
        <v>872</v>
      </c>
      <c r="F377" s="37">
        <v>8</v>
      </c>
      <c r="G377" s="80" t="s">
        <v>873</v>
      </c>
      <c r="H377" s="80" t="s">
        <v>1541</v>
      </c>
      <c r="I377" s="18" t="s">
        <v>874</v>
      </c>
      <c r="J377" s="18" t="s">
        <v>24</v>
      </c>
      <c r="K377" s="96">
        <v>2018</v>
      </c>
      <c r="L377" s="63">
        <v>421.08000000000004</v>
      </c>
      <c r="M377" s="150">
        <f t="shared" si="10"/>
        <v>0</v>
      </c>
      <c r="N377" s="157">
        <f t="shared" si="11"/>
        <v>0</v>
      </c>
      <c r="O377" s="168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  <c r="AR377" s="177"/>
      <c r="AS377" s="177"/>
      <c r="AT377" s="177"/>
      <c r="AU377" s="177"/>
      <c r="AV377" s="177"/>
      <c r="AW377" s="177"/>
      <c r="AX377" s="177"/>
      <c r="AY377" s="177"/>
      <c r="AZ377" s="177"/>
      <c r="BA377" s="177"/>
      <c r="BB377" s="177"/>
      <c r="BC377" s="177"/>
      <c r="BD377" s="177"/>
      <c r="BE377" s="177"/>
      <c r="BF377" s="177"/>
      <c r="BG377" s="177"/>
      <c r="BH377" s="177"/>
      <c r="BI377" s="177"/>
      <c r="BJ377" s="177"/>
      <c r="BK377" s="177"/>
      <c r="BL377" s="177"/>
      <c r="BM377" s="177"/>
      <c r="BN377" s="177"/>
      <c r="BO377" s="177"/>
      <c r="BP377" s="177"/>
      <c r="BQ377" s="177"/>
      <c r="BR377" s="177"/>
      <c r="BS377" s="177"/>
      <c r="BT377" s="177"/>
      <c r="BU377" s="177"/>
      <c r="BV377" s="177"/>
      <c r="BW377" s="177"/>
    </row>
    <row r="378" spans="1:75" ht="30" customHeight="1">
      <c r="A378" s="16" t="s">
        <v>2416</v>
      </c>
      <c r="B378" s="18"/>
      <c r="C378" s="16" t="s">
        <v>3083</v>
      </c>
      <c r="D378" s="26" t="s">
        <v>871</v>
      </c>
      <c r="E378" s="26" t="s">
        <v>872</v>
      </c>
      <c r="F378" s="37">
        <v>9</v>
      </c>
      <c r="G378" s="80" t="s">
        <v>871</v>
      </c>
      <c r="H378" s="80" t="s">
        <v>1613</v>
      </c>
      <c r="I378" s="18" t="s">
        <v>874</v>
      </c>
      <c r="J378" s="18" t="s">
        <v>24</v>
      </c>
      <c r="K378" s="18">
        <v>2018</v>
      </c>
      <c r="L378" s="62">
        <v>421.08000000000004</v>
      </c>
      <c r="M378" s="150">
        <f t="shared" si="10"/>
        <v>0</v>
      </c>
      <c r="N378" s="157">
        <f t="shared" si="11"/>
        <v>0</v>
      </c>
      <c r="O378" s="168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O378" s="177"/>
      <c r="AP378" s="177"/>
      <c r="AQ378" s="177"/>
      <c r="AR378" s="177"/>
      <c r="AS378" s="177"/>
      <c r="AT378" s="177"/>
      <c r="AU378" s="177"/>
      <c r="AV378" s="177"/>
      <c r="AW378" s="177"/>
      <c r="AX378" s="177"/>
      <c r="AY378" s="177"/>
      <c r="AZ378" s="177"/>
      <c r="BA378" s="177"/>
      <c r="BB378" s="177"/>
      <c r="BC378" s="177"/>
      <c r="BD378" s="177"/>
      <c r="BE378" s="177"/>
      <c r="BF378" s="177"/>
      <c r="BG378" s="177"/>
      <c r="BH378" s="177"/>
      <c r="BI378" s="177"/>
      <c r="BJ378" s="177"/>
      <c r="BK378" s="177"/>
      <c r="BL378" s="177"/>
      <c r="BM378" s="177"/>
      <c r="BN378" s="177"/>
      <c r="BO378" s="177"/>
      <c r="BP378" s="177"/>
      <c r="BQ378" s="177"/>
      <c r="BR378" s="177"/>
      <c r="BS378" s="177"/>
      <c r="BT378" s="177"/>
      <c r="BU378" s="177"/>
      <c r="BV378" s="177"/>
      <c r="BW378" s="177"/>
    </row>
    <row r="379" spans="1:75" ht="31.5">
      <c r="A379" s="16" t="s">
        <v>2417</v>
      </c>
      <c r="B379" s="18"/>
      <c r="C379" s="16" t="s">
        <v>1540</v>
      </c>
      <c r="D379" s="26" t="s">
        <v>875</v>
      </c>
      <c r="E379" s="26" t="s">
        <v>872</v>
      </c>
      <c r="F379" s="37">
        <v>8</v>
      </c>
      <c r="G379" s="80" t="s">
        <v>876</v>
      </c>
      <c r="H379" s="80" t="s">
        <v>1614</v>
      </c>
      <c r="I379" s="18" t="s">
        <v>877</v>
      </c>
      <c r="J379" s="18" t="s">
        <v>24</v>
      </c>
      <c r="K379" s="18">
        <v>2018</v>
      </c>
      <c r="L379" s="62">
        <v>415.14000000000004</v>
      </c>
      <c r="M379" s="150">
        <f t="shared" si="10"/>
        <v>0</v>
      </c>
      <c r="N379" s="157">
        <f t="shared" si="11"/>
        <v>0</v>
      </c>
      <c r="O379" s="168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7"/>
      <c r="AM379" s="177"/>
      <c r="AN379" s="177"/>
      <c r="AO379" s="177"/>
      <c r="AP379" s="177"/>
      <c r="AQ379" s="177"/>
      <c r="AR379" s="177"/>
      <c r="AS379" s="177"/>
      <c r="AT379" s="177"/>
      <c r="AU379" s="177"/>
      <c r="AV379" s="177"/>
      <c r="AW379" s="177"/>
      <c r="AX379" s="177"/>
      <c r="AY379" s="177"/>
      <c r="AZ379" s="177"/>
      <c r="BA379" s="177"/>
      <c r="BB379" s="177"/>
      <c r="BC379" s="177"/>
      <c r="BD379" s="177"/>
      <c r="BE379" s="177"/>
      <c r="BF379" s="177"/>
      <c r="BG379" s="177"/>
      <c r="BH379" s="177"/>
      <c r="BI379" s="177"/>
      <c r="BJ379" s="177"/>
      <c r="BK379" s="177"/>
      <c r="BL379" s="177"/>
      <c r="BM379" s="177"/>
      <c r="BN379" s="177"/>
      <c r="BO379" s="177"/>
      <c r="BP379" s="177"/>
      <c r="BQ379" s="177"/>
      <c r="BR379" s="177"/>
      <c r="BS379" s="177"/>
      <c r="BT379" s="177"/>
      <c r="BU379" s="177"/>
      <c r="BV379" s="177"/>
      <c r="BW379" s="177"/>
    </row>
    <row r="380" spans="1:75" ht="31.5">
      <c r="A380" s="16" t="s">
        <v>2418</v>
      </c>
      <c r="B380" s="18"/>
      <c r="C380" s="16" t="s">
        <v>1663</v>
      </c>
      <c r="D380" s="26" t="s">
        <v>875</v>
      </c>
      <c r="E380" s="26" t="s">
        <v>872</v>
      </c>
      <c r="F380" s="37">
        <v>9</v>
      </c>
      <c r="G380" s="80" t="s">
        <v>1664</v>
      </c>
      <c r="H380" s="80" t="s">
        <v>1615</v>
      </c>
      <c r="I380" s="18" t="s">
        <v>877</v>
      </c>
      <c r="J380" s="18" t="s">
        <v>24</v>
      </c>
      <c r="K380" s="18">
        <v>2018</v>
      </c>
      <c r="L380" s="62">
        <v>415.14000000000004</v>
      </c>
      <c r="M380" s="150">
        <f t="shared" si="10"/>
        <v>0</v>
      </c>
      <c r="N380" s="157">
        <f t="shared" si="11"/>
        <v>0</v>
      </c>
      <c r="O380" s="168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  <c r="AR380" s="177"/>
      <c r="AS380" s="177"/>
      <c r="AT380" s="177"/>
      <c r="AU380" s="177"/>
      <c r="AV380" s="177"/>
      <c r="AW380" s="177"/>
      <c r="AX380" s="177"/>
      <c r="AY380" s="177"/>
      <c r="AZ380" s="177"/>
      <c r="BA380" s="177"/>
      <c r="BB380" s="177"/>
      <c r="BC380" s="177"/>
      <c r="BD380" s="177"/>
      <c r="BE380" s="177"/>
      <c r="BF380" s="177"/>
      <c r="BG380" s="177"/>
      <c r="BH380" s="177"/>
      <c r="BI380" s="177"/>
      <c r="BJ380" s="177"/>
      <c r="BK380" s="177"/>
      <c r="BL380" s="177"/>
      <c r="BM380" s="177"/>
      <c r="BN380" s="177"/>
      <c r="BO380" s="177"/>
      <c r="BP380" s="177"/>
      <c r="BQ380" s="177"/>
      <c r="BR380" s="177"/>
      <c r="BS380" s="177"/>
      <c r="BT380" s="177"/>
      <c r="BU380" s="177"/>
      <c r="BV380" s="177"/>
      <c r="BW380" s="177"/>
    </row>
    <row r="381" spans="1:75" s="13" customFormat="1">
      <c r="A381" s="33" t="s">
        <v>878</v>
      </c>
      <c r="B381" s="113"/>
      <c r="C381" s="34"/>
      <c r="D381" s="12"/>
      <c r="E381" s="12"/>
      <c r="F381" s="58"/>
      <c r="G381" s="34"/>
      <c r="H381" s="34"/>
      <c r="I381" s="35"/>
      <c r="J381" s="35"/>
      <c r="K381" s="99"/>
      <c r="L381" s="67"/>
      <c r="M381" s="150">
        <f t="shared" si="10"/>
        <v>0</v>
      </c>
      <c r="N381" s="157"/>
      <c r="O381" s="5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  <c r="AR381" s="178"/>
      <c r="AS381" s="178"/>
      <c r="AT381" s="178"/>
      <c r="AU381" s="178"/>
      <c r="AV381" s="178"/>
      <c r="AW381" s="178"/>
      <c r="AX381" s="178"/>
      <c r="AY381" s="178"/>
      <c r="AZ381" s="178"/>
      <c r="BA381" s="178"/>
      <c r="BB381" s="178"/>
      <c r="BC381" s="178"/>
      <c r="BD381" s="178"/>
      <c r="BE381" s="178"/>
      <c r="BF381" s="178"/>
      <c r="BG381" s="178"/>
      <c r="BH381" s="178"/>
      <c r="BI381" s="178"/>
      <c r="BJ381" s="178"/>
      <c r="BK381" s="178"/>
      <c r="BL381" s="178"/>
      <c r="BM381" s="178"/>
      <c r="BN381" s="178"/>
      <c r="BO381" s="178"/>
      <c r="BP381" s="178"/>
      <c r="BQ381" s="178"/>
      <c r="BR381" s="178"/>
      <c r="BS381" s="178"/>
      <c r="BT381" s="178"/>
      <c r="BU381" s="178"/>
      <c r="BV381" s="178"/>
      <c r="BW381" s="178"/>
    </row>
    <row r="382" spans="1:75" s="13" customFormat="1">
      <c r="A382" s="20" t="s">
        <v>879</v>
      </c>
      <c r="B382" s="111"/>
      <c r="C382" s="22"/>
      <c r="D382" s="23"/>
      <c r="E382" s="15"/>
      <c r="F382" s="54"/>
      <c r="G382" s="22"/>
      <c r="H382" s="22"/>
      <c r="I382" s="24"/>
      <c r="J382" s="24"/>
      <c r="K382" s="101"/>
      <c r="L382" s="64"/>
      <c r="M382" s="150">
        <f t="shared" si="10"/>
        <v>0</v>
      </c>
      <c r="N382" s="157"/>
      <c r="O382" s="54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78"/>
      <c r="AT382" s="178"/>
      <c r="AU382" s="178"/>
      <c r="AV382" s="178"/>
      <c r="AW382" s="178"/>
      <c r="AX382" s="178"/>
      <c r="AY382" s="178"/>
      <c r="AZ382" s="178"/>
      <c r="BA382" s="178"/>
      <c r="BB382" s="178"/>
      <c r="BC382" s="178"/>
      <c r="BD382" s="178"/>
      <c r="BE382" s="178"/>
      <c r="BF382" s="178"/>
      <c r="BG382" s="178"/>
      <c r="BH382" s="178"/>
      <c r="BI382" s="178"/>
      <c r="BJ382" s="178"/>
      <c r="BK382" s="178"/>
      <c r="BL382" s="178"/>
      <c r="BM382" s="178"/>
      <c r="BN382" s="178"/>
      <c r="BO382" s="178"/>
      <c r="BP382" s="178"/>
      <c r="BQ382" s="178"/>
      <c r="BR382" s="178"/>
      <c r="BS382" s="178"/>
      <c r="BT382" s="178"/>
      <c r="BU382" s="178"/>
      <c r="BV382" s="178"/>
      <c r="BW382" s="178"/>
    </row>
    <row r="383" spans="1:75" ht="51" customHeight="1">
      <c r="A383" s="16" t="s">
        <v>880</v>
      </c>
      <c r="B383" s="18"/>
      <c r="C383" s="16" t="s">
        <v>881</v>
      </c>
      <c r="D383" s="80" t="s">
        <v>882</v>
      </c>
      <c r="E383" s="80" t="s">
        <v>256</v>
      </c>
      <c r="F383" s="36">
        <v>5</v>
      </c>
      <c r="G383" s="16" t="s">
        <v>883</v>
      </c>
      <c r="H383" s="16" t="s">
        <v>884</v>
      </c>
      <c r="I383" s="18" t="s">
        <v>885</v>
      </c>
      <c r="J383" s="18" t="s">
        <v>24</v>
      </c>
      <c r="K383" s="96">
        <v>2018</v>
      </c>
      <c r="L383" s="63">
        <v>389.73</v>
      </c>
      <c r="M383" s="150">
        <f t="shared" si="10"/>
        <v>31</v>
      </c>
      <c r="N383" s="157">
        <f t="shared" si="11"/>
        <v>12081.630000000001</v>
      </c>
      <c r="O383" s="168"/>
      <c r="P383" s="177"/>
      <c r="Q383" s="177"/>
      <c r="R383" s="177">
        <v>19</v>
      </c>
      <c r="S383" s="177"/>
      <c r="T383" s="177"/>
      <c r="U383" s="177"/>
      <c r="V383" s="177"/>
      <c r="W383" s="177"/>
      <c r="X383" s="177"/>
      <c r="Y383" s="177">
        <v>1</v>
      </c>
      <c r="Z383" s="177"/>
      <c r="AA383" s="177"/>
      <c r="AB383" s="177"/>
      <c r="AC383" s="177"/>
      <c r="AD383" s="177"/>
      <c r="AE383" s="177"/>
      <c r="AF383" s="177">
        <v>11</v>
      </c>
      <c r="AG383" s="177"/>
      <c r="AH383" s="177"/>
      <c r="AI383" s="177"/>
      <c r="AJ383" s="177"/>
      <c r="AK383" s="177"/>
      <c r="AL383" s="177"/>
      <c r="AM383" s="177"/>
      <c r="AN383" s="177"/>
      <c r="AO383" s="177"/>
      <c r="AP383" s="177"/>
      <c r="AQ383" s="177"/>
      <c r="AR383" s="177"/>
      <c r="AS383" s="177"/>
      <c r="AT383" s="177"/>
      <c r="AU383" s="177"/>
      <c r="AV383" s="177"/>
      <c r="AW383" s="177"/>
      <c r="AX383" s="177"/>
      <c r="AY383" s="177"/>
      <c r="AZ383" s="177"/>
      <c r="BA383" s="177"/>
      <c r="BB383" s="177"/>
      <c r="BC383" s="177"/>
      <c r="BD383" s="177"/>
      <c r="BE383" s="177"/>
      <c r="BF383" s="177"/>
      <c r="BG383" s="177"/>
      <c r="BH383" s="177"/>
      <c r="BI383" s="177"/>
      <c r="BJ383" s="177"/>
      <c r="BK383" s="177"/>
      <c r="BL383" s="177"/>
      <c r="BM383" s="177"/>
      <c r="BN383" s="177"/>
      <c r="BO383" s="177"/>
      <c r="BP383" s="177"/>
      <c r="BQ383" s="177"/>
      <c r="BR383" s="177"/>
      <c r="BS383" s="177"/>
      <c r="BT383" s="177"/>
      <c r="BU383" s="177"/>
      <c r="BV383" s="177"/>
      <c r="BW383" s="177"/>
    </row>
    <row r="384" spans="1:75" ht="31.5">
      <c r="A384" s="16" t="s">
        <v>886</v>
      </c>
      <c r="B384" s="18"/>
      <c r="C384" s="16" t="s">
        <v>887</v>
      </c>
      <c r="D384" s="80" t="s">
        <v>888</v>
      </c>
      <c r="E384" s="80" t="s">
        <v>256</v>
      </c>
      <c r="F384" s="36">
        <v>6</v>
      </c>
      <c r="G384" s="16" t="s">
        <v>257</v>
      </c>
      <c r="H384" s="16" t="s">
        <v>889</v>
      </c>
      <c r="I384" s="18" t="s">
        <v>885</v>
      </c>
      <c r="J384" s="18" t="s">
        <v>24</v>
      </c>
      <c r="K384" s="18">
        <v>2018</v>
      </c>
      <c r="L384" s="62">
        <v>404.58000000000004</v>
      </c>
      <c r="M384" s="150">
        <f t="shared" si="10"/>
        <v>56</v>
      </c>
      <c r="N384" s="157">
        <f t="shared" si="11"/>
        <v>22656.480000000003</v>
      </c>
      <c r="O384" s="168"/>
      <c r="P384" s="177"/>
      <c r="Q384" s="177"/>
      <c r="R384" s="177">
        <v>19</v>
      </c>
      <c r="S384" s="177"/>
      <c r="T384" s="177"/>
      <c r="U384" s="177"/>
      <c r="V384" s="177">
        <v>26</v>
      </c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>
        <v>11</v>
      </c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7"/>
      <c r="AT384" s="177"/>
      <c r="AU384" s="177"/>
      <c r="AV384" s="177"/>
      <c r="AW384" s="177"/>
      <c r="AX384" s="177"/>
      <c r="AY384" s="177"/>
      <c r="AZ384" s="177"/>
      <c r="BA384" s="177"/>
      <c r="BB384" s="177"/>
      <c r="BC384" s="177"/>
      <c r="BD384" s="177"/>
      <c r="BE384" s="177"/>
      <c r="BF384" s="177"/>
      <c r="BG384" s="177"/>
      <c r="BH384" s="177"/>
      <c r="BI384" s="177"/>
      <c r="BJ384" s="177"/>
      <c r="BK384" s="177"/>
      <c r="BL384" s="177"/>
      <c r="BM384" s="177"/>
      <c r="BN384" s="177"/>
      <c r="BO384" s="177"/>
      <c r="BP384" s="177"/>
      <c r="BQ384" s="177"/>
      <c r="BR384" s="177"/>
      <c r="BS384" s="177"/>
      <c r="BT384" s="177"/>
      <c r="BU384" s="177"/>
      <c r="BV384" s="177"/>
      <c r="BW384" s="177"/>
    </row>
    <row r="385" spans="1:75" ht="47.25">
      <c r="A385" s="16" t="s">
        <v>890</v>
      </c>
      <c r="B385" s="18"/>
      <c r="C385" s="16" t="s">
        <v>891</v>
      </c>
      <c r="D385" s="80" t="s">
        <v>892</v>
      </c>
      <c r="E385" s="80" t="s">
        <v>256</v>
      </c>
      <c r="F385" s="36">
        <v>7</v>
      </c>
      <c r="G385" s="16" t="s">
        <v>893</v>
      </c>
      <c r="H385" s="16" t="s">
        <v>894</v>
      </c>
      <c r="I385" s="18" t="s">
        <v>885</v>
      </c>
      <c r="J385" s="18" t="s">
        <v>24</v>
      </c>
      <c r="K385" s="18">
        <v>2018</v>
      </c>
      <c r="L385" s="62">
        <v>404.58000000000004</v>
      </c>
      <c r="M385" s="150">
        <f t="shared" si="10"/>
        <v>52</v>
      </c>
      <c r="N385" s="157">
        <f t="shared" si="11"/>
        <v>21038.160000000003</v>
      </c>
      <c r="O385" s="168"/>
      <c r="P385" s="177"/>
      <c r="Q385" s="177"/>
      <c r="R385" s="177">
        <v>30</v>
      </c>
      <c r="S385" s="177"/>
      <c r="T385" s="177"/>
      <c r="U385" s="177"/>
      <c r="V385" s="177">
        <v>12</v>
      </c>
      <c r="W385" s="177"/>
      <c r="X385" s="177"/>
      <c r="Y385" s="177">
        <v>1</v>
      </c>
      <c r="Z385" s="177"/>
      <c r="AA385" s="177"/>
      <c r="AB385" s="177"/>
      <c r="AC385" s="177"/>
      <c r="AD385" s="177"/>
      <c r="AE385" s="177"/>
      <c r="AF385" s="177">
        <v>9</v>
      </c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7"/>
      <c r="AT385" s="177"/>
      <c r="AU385" s="177"/>
      <c r="AV385" s="177"/>
      <c r="AW385" s="177"/>
      <c r="AX385" s="177"/>
      <c r="AY385" s="177"/>
      <c r="AZ385" s="177"/>
      <c r="BA385" s="177"/>
      <c r="BB385" s="177"/>
      <c r="BC385" s="177"/>
      <c r="BD385" s="177"/>
      <c r="BE385" s="177"/>
      <c r="BF385" s="177"/>
      <c r="BG385" s="177"/>
      <c r="BH385" s="177"/>
      <c r="BI385" s="177"/>
      <c r="BJ385" s="177"/>
      <c r="BK385" s="177"/>
      <c r="BL385" s="177"/>
      <c r="BM385" s="177"/>
      <c r="BN385" s="177"/>
      <c r="BO385" s="177"/>
      <c r="BP385" s="177"/>
      <c r="BQ385" s="177"/>
      <c r="BR385" s="177"/>
      <c r="BS385" s="177"/>
      <c r="BT385" s="177"/>
      <c r="BU385" s="177"/>
      <c r="BV385" s="177"/>
      <c r="BW385" s="177"/>
    </row>
    <row r="386" spans="1:75" ht="47.25" customHeight="1">
      <c r="A386" s="16" t="s">
        <v>895</v>
      </c>
      <c r="B386" s="18"/>
      <c r="C386" s="16" t="s">
        <v>1483</v>
      </c>
      <c r="D386" s="80" t="s">
        <v>896</v>
      </c>
      <c r="E386" s="80" t="s">
        <v>256</v>
      </c>
      <c r="F386" s="36">
        <v>8</v>
      </c>
      <c r="G386" s="16" t="s">
        <v>897</v>
      </c>
      <c r="H386" s="16" t="s">
        <v>898</v>
      </c>
      <c r="I386" s="18" t="s">
        <v>885</v>
      </c>
      <c r="J386" s="18" t="s">
        <v>24</v>
      </c>
      <c r="K386" s="18">
        <v>2018</v>
      </c>
      <c r="L386" s="62">
        <v>404.58000000000004</v>
      </c>
      <c r="M386" s="150">
        <f t="shared" si="10"/>
        <v>53</v>
      </c>
      <c r="N386" s="157">
        <f t="shared" si="11"/>
        <v>21442.74</v>
      </c>
      <c r="O386" s="168"/>
      <c r="P386" s="177"/>
      <c r="Q386" s="177"/>
      <c r="R386" s="177">
        <v>30</v>
      </c>
      <c r="S386" s="177"/>
      <c r="T386" s="177"/>
      <c r="U386" s="177"/>
      <c r="V386" s="177">
        <v>16</v>
      </c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>
        <v>7</v>
      </c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  <c r="AR386" s="177"/>
      <c r="AS386" s="177"/>
      <c r="AT386" s="177"/>
      <c r="AU386" s="177"/>
      <c r="AV386" s="177"/>
      <c r="AW386" s="177"/>
      <c r="AX386" s="177"/>
      <c r="AY386" s="177"/>
      <c r="AZ386" s="177"/>
      <c r="BA386" s="177"/>
      <c r="BB386" s="177"/>
      <c r="BC386" s="177"/>
      <c r="BD386" s="177"/>
      <c r="BE386" s="177"/>
      <c r="BF386" s="177"/>
      <c r="BG386" s="177"/>
      <c r="BH386" s="177"/>
      <c r="BI386" s="177"/>
      <c r="BJ386" s="177"/>
      <c r="BK386" s="177"/>
      <c r="BL386" s="177"/>
      <c r="BM386" s="177"/>
      <c r="BN386" s="177"/>
      <c r="BO386" s="177"/>
      <c r="BP386" s="177"/>
      <c r="BQ386" s="177"/>
      <c r="BR386" s="177"/>
      <c r="BS386" s="177"/>
      <c r="BT386" s="177"/>
      <c r="BU386" s="177"/>
      <c r="BV386" s="177"/>
      <c r="BW386" s="177"/>
    </row>
    <row r="387" spans="1:75" ht="62.25" customHeight="1">
      <c r="A387" s="16" t="s">
        <v>899</v>
      </c>
      <c r="B387" s="18"/>
      <c r="C387" s="16" t="s">
        <v>900</v>
      </c>
      <c r="D387" s="80" t="s">
        <v>901</v>
      </c>
      <c r="E387" s="80" t="s">
        <v>256</v>
      </c>
      <c r="F387" s="36">
        <v>5</v>
      </c>
      <c r="G387" s="16" t="s">
        <v>902</v>
      </c>
      <c r="H387" s="16" t="s">
        <v>903</v>
      </c>
      <c r="I387" s="18" t="s">
        <v>904</v>
      </c>
      <c r="J387" s="18" t="s">
        <v>24</v>
      </c>
      <c r="K387" s="18">
        <v>2018</v>
      </c>
      <c r="L387" s="62">
        <v>341.22000000000008</v>
      </c>
      <c r="M387" s="150">
        <f t="shared" si="10"/>
        <v>0</v>
      </c>
      <c r="N387" s="157">
        <f t="shared" si="11"/>
        <v>0</v>
      </c>
      <c r="O387" s="168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7"/>
      <c r="AT387" s="177"/>
      <c r="AU387" s="177"/>
      <c r="AV387" s="177"/>
      <c r="AW387" s="177"/>
      <c r="AX387" s="177"/>
      <c r="AY387" s="177"/>
      <c r="AZ387" s="177"/>
      <c r="BA387" s="177"/>
      <c r="BB387" s="177"/>
      <c r="BC387" s="177"/>
      <c r="BD387" s="177"/>
      <c r="BE387" s="177"/>
      <c r="BF387" s="177"/>
      <c r="BG387" s="177"/>
      <c r="BH387" s="177"/>
      <c r="BI387" s="177"/>
      <c r="BJ387" s="177"/>
      <c r="BK387" s="177"/>
      <c r="BL387" s="177"/>
      <c r="BM387" s="177"/>
      <c r="BN387" s="177"/>
      <c r="BO387" s="177"/>
      <c r="BP387" s="177"/>
      <c r="BQ387" s="177"/>
      <c r="BR387" s="177"/>
      <c r="BS387" s="177"/>
      <c r="BT387" s="177"/>
      <c r="BU387" s="177"/>
      <c r="BV387" s="177"/>
      <c r="BW387" s="177"/>
    </row>
    <row r="388" spans="1:75" ht="63">
      <c r="A388" s="16" t="s">
        <v>905</v>
      </c>
      <c r="B388" s="18"/>
      <c r="C388" s="16" t="s">
        <v>1616</v>
      </c>
      <c r="D388" s="80" t="s">
        <v>901</v>
      </c>
      <c r="E388" s="80" t="s">
        <v>256</v>
      </c>
      <c r="F388" s="36">
        <v>6</v>
      </c>
      <c r="G388" s="16" t="s">
        <v>902</v>
      </c>
      <c r="H388" s="16" t="s">
        <v>906</v>
      </c>
      <c r="I388" s="18" t="s">
        <v>904</v>
      </c>
      <c r="J388" s="18" t="s">
        <v>24</v>
      </c>
      <c r="K388" s="18">
        <v>2017</v>
      </c>
      <c r="L388" s="62">
        <v>360.69000000000005</v>
      </c>
      <c r="M388" s="150">
        <f t="shared" si="10"/>
        <v>0</v>
      </c>
      <c r="N388" s="157">
        <f t="shared" si="11"/>
        <v>0</v>
      </c>
      <c r="O388" s="168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  <c r="AR388" s="177"/>
      <c r="AS388" s="177"/>
      <c r="AT388" s="177"/>
      <c r="AU388" s="177"/>
      <c r="AV388" s="177"/>
      <c r="AW388" s="177"/>
      <c r="AX388" s="177"/>
      <c r="AY388" s="177"/>
      <c r="AZ388" s="177"/>
      <c r="BA388" s="177"/>
      <c r="BB388" s="177"/>
      <c r="BC388" s="177"/>
      <c r="BD388" s="177"/>
      <c r="BE388" s="177"/>
      <c r="BF388" s="177"/>
      <c r="BG388" s="177"/>
      <c r="BH388" s="177"/>
      <c r="BI388" s="177"/>
      <c r="BJ388" s="177"/>
      <c r="BK388" s="177"/>
      <c r="BL388" s="177"/>
      <c r="BM388" s="177"/>
      <c r="BN388" s="177"/>
      <c r="BO388" s="177"/>
      <c r="BP388" s="177"/>
      <c r="BQ388" s="177"/>
      <c r="BR388" s="177"/>
      <c r="BS388" s="177"/>
      <c r="BT388" s="177"/>
      <c r="BU388" s="177"/>
      <c r="BV388" s="177"/>
      <c r="BW388" s="177"/>
    </row>
    <row r="389" spans="1:75" ht="63">
      <c r="A389" s="16" t="s">
        <v>907</v>
      </c>
      <c r="B389" s="18"/>
      <c r="C389" s="16" t="s">
        <v>1484</v>
      </c>
      <c r="D389" s="80" t="s">
        <v>901</v>
      </c>
      <c r="E389" s="80" t="s">
        <v>256</v>
      </c>
      <c r="F389" s="36">
        <v>7</v>
      </c>
      <c r="G389" s="16" t="s">
        <v>902</v>
      </c>
      <c r="H389" s="16" t="s">
        <v>908</v>
      </c>
      <c r="I389" s="18" t="s">
        <v>904</v>
      </c>
      <c r="J389" s="18" t="s">
        <v>24</v>
      </c>
      <c r="K389" s="18">
        <v>2017</v>
      </c>
      <c r="L389" s="62">
        <v>360.69000000000005</v>
      </c>
      <c r="M389" s="150">
        <f t="shared" si="10"/>
        <v>0</v>
      </c>
      <c r="N389" s="157">
        <f t="shared" si="11"/>
        <v>0</v>
      </c>
      <c r="O389" s="168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177"/>
      <c r="BK389" s="177"/>
      <c r="BL389" s="177"/>
      <c r="BM389" s="177"/>
      <c r="BN389" s="177"/>
      <c r="BO389" s="177"/>
      <c r="BP389" s="177"/>
      <c r="BQ389" s="177"/>
      <c r="BR389" s="177"/>
      <c r="BS389" s="177"/>
      <c r="BT389" s="177"/>
      <c r="BU389" s="177"/>
      <c r="BV389" s="177"/>
      <c r="BW389" s="177"/>
    </row>
    <row r="390" spans="1:75" ht="63">
      <c r="A390" s="16" t="s">
        <v>909</v>
      </c>
      <c r="B390" s="18"/>
      <c r="C390" s="16" t="s">
        <v>1617</v>
      </c>
      <c r="D390" s="80" t="s">
        <v>901</v>
      </c>
      <c r="E390" s="80" t="s">
        <v>256</v>
      </c>
      <c r="F390" s="36">
        <v>8</v>
      </c>
      <c r="G390" s="16" t="s">
        <v>910</v>
      </c>
      <c r="H390" s="16" t="s">
        <v>911</v>
      </c>
      <c r="I390" s="18" t="s">
        <v>904</v>
      </c>
      <c r="J390" s="18" t="s">
        <v>24</v>
      </c>
      <c r="K390" s="18">
        <v>2017</v>
      </c>
      <c r="L390" s="62">
        <v>360.69000000000005</v>
      </c>
      <c r="M390" s="150">
        <f t="shared" si="10"/>
        <v>0</v>
      </c>
      <c r="N390" s="157">
        <f t="shared" si="11"/>
        <v>0</v>
      </c>
      <c r="O390" s="168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7"/>
      <c r="AY390" s="177"/>
      <c r="AZ390" s="177"/>
      <c r="BA390" s="177"/>
      <c r="BB390" s="177"/>
      <c r="BC390" s="177"/>
      <c r="BD390" s="177"/>
      <c r="BE390" s="177"/>
      <c r="BF390" s="177"/>
      <c r="BG390" s="177"/>
      <c r="BH390" s="177"/>
      <c r="BI390" s="177"/>
      <c r="BJ390" s="177"/>
      <c r="BK390" s="177"/>
      <c r="BL390" s="177"/>
      <c r="BM390" s="177"/>
      <c r="BN390" s="177"/>
      <c r="BO390" s="177"/>
      <c r="BP390" s="177"/>
      <c r="BQ390" s="177"/>
      <c r="BR390" s="177"/>
      <c r="BS390" s="177"/>
      <c r="BT390" s="177"/>
      <c r="BU390" s="177"/>
      <c r="BV390" s="177"/>
      <c r="BW390" s="177"/>
    </row>
    <row r="391" spans="1:75" s="13" customFormat="1">
      <c r="A391" s="20" t="s">
        <v>912</v>
      </c>
      <c r="B391" s="111"/>
      <c r="C391" s="22"/>
      <c r="D391" s="23"/>
      <c r="E391" s="15"/>
      <c r="F391" s="54"/>
      <c r="G391" s="22"/>
      <c r="H391" s="22"/>
      <c r="I391" s="24"/>
      <c r="J391" s="24"/>
      <c r="K391" s="101"/>
      <c r="L391" s="64"/>
      <c r="M391" s="150">
        <f t="shared" si="10"/>
        <v>0</v>
      </c>
      <c r="N391" s="157"/>
      <c r="O391" s="54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78"/>
      <c r="AT391" s="178"/>
      <c r="AU391" s="178"/>
      <c r="AV391" s="178"/>
      <c r="AW391" s="178"/>
      <c r="AX391" s="178"/>
      <c r="AY391" s="178"/>
      <c r="AZ391" s="178"/>
      <c r="BA391" s="178"/>
      <c r="BB391" s="178"/>
      <c r="BC391" s="178"/>
      <c r="BD391" s="178"/>
      <c r="BE391" s="178"/>
      <c r="BF391" s="178"/>
      <c r="BG391" s="178"/>
      <c r="BH391" s="178"/>
      <c r="BI391" s="178"/>
      <c r="BJ391" s="178"/>
      <c r="BK391" s="178"/>
      <c r="BL391" s="178"/>
      <c r="BM391" s="178"/>
      <c r="BN391" s="178"/>
      <c r="BO391" s="178"/>
      <c r="BP391" s="178"/>
      <c r="BQ391" s="178"/>
      <c r="BR391" s="178"/>
      <c r="BS391" s="178"/>
      <c r="BT391" s="178"/>
      <c r="BU391" s="178"/>
      <c r="BV391" s="178"/>
      <c r="BW391" s="178"/>
    </row>
    <row r="392" spans="1:75" ht="31.5">
      <c r="A392" s="16" t="s">
        <v>913</v>
      </c>
      <c r="B392" s="18"/>
      <c r="C392" s="16" t="s">
        <v>1485</v>
      </c>
      <c r="D392" s="80" t="s">
        <v>914</v>
      </c>
      <c r="E392" s="80" t="s">
        <v>293</v>
      </c>
      <c r="F392" s="36">
        <v>5</v>
      </c>
      <c r="G392" s="16" t="s">
        <v>915</v>
      </c>
      <c r="H392" s="16" t="s">
        <v>916</v>
      </c>
      <c r="I392" s="18" t="s">
        <v>917</v>
      </c>
      <c r="J392" s="18" t="s">
        <v>24</v>
      </c>
      <c r="K392" s="96">
        <v>2018</v>
      </c>
      <c r="L392" s="63">
        <v>361.68000000000006</v>
      </c>
      <c r="M392" s="150">
        <f t="shared" si="10"/>
        <v>40</v>
      </c>
      <c r="N392" s="157">
        <f t="shared" si="11"/>
        <v>14467.200000000003</v>
      </c>
      <c r="O392" s="168"/>
      <c r="P392" s="177"/>
      <c r="Q392" s="177"/>
      <c r="R392" s="177">
        <v>30</v>
      </c>
      <c r="S392" s="177"/>
      <c r="T392" s="177"/>
      <c r="U392" s="177">
        <v>10</v>
      </c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177"/>
      <c r="AT392" s="177"/>
      <c r="AU392" s="177"/>
      <c r="AV392" s="177"/>
      <c r="AW392" s="177"/>
      <c r="AX392" s="177"/>
      <c r="AY392" s="177"/>
      <c r="AZ392" s="177"/>
      <c r="BA392" s="177"/>
      <c r="BB392" s="177"/>
      <c r="BC392" s="177"/>
      <c r="BD392" s="177"/>
      <c r="BE392" s="177"/>
      <c r="BF392" s="177"/>
      <c r="BG392" s="177"/>
      <c r="BH392" s="177"/>
      <c r="BI392" s="177"/>
      <c r="BJ392" s="177"/>
      <c r="BK392" s="177"/>
      <c r="BL392" s="177"/>
      <c r="BM392" s="177"/>
      <c r="BN392" s="177"/>
      <c r="BO392" s="177"/>
      <c r="BP392" s="177"/>
      <c r="BQ392" s="177"/>
      <c r="BR392" s="177"/>
      <c r="BS392" s="177"/>
      <c r="BT392" s="177"/>
      <c r="BU392" s="177"/>
      <c r="BV392" s="177"/>
      <c r="BW392" s="177"/>
    </row>
    <row r="393" spans="1:75" ht="31.5">
      <c r="A393" s="16" t="s">
        <v>918</v>
      </c>
      <c r="B393" s="18"/>
      <c r="C393" s="16" t="s">
        <v>1486</v>
      </c>
      <c r="D393" s="80" t="s">
        <v>914</v>
      </c>
      <c r="E393" s="80" t="s">
        <v>293</v>
      </c>
      <c r="F393" s="36">
        <v>6</v>
      </c>
      <c r="G393" s="16" t="s">
        <v>915</v>
      </c>
      <c r="H393" s="16" t="s">
        <v>919</v>
      </c>
      <c r="I393" s="18" t="s">
        <v>917</v>
      </c>
      <c r="J393" s="18" t="s">
        <v>24</v>
      </c>
      <c r="K393" s="18">
        <v>2018</v>
      </c>
      <c r="L393" s="62">
        <v>397.76000000000005</v>
      </c>
      <c r="M393" s="150">
        <f t="shared" si="10"/>
        <v>62</v>
      </c>
      <c r="N393" s="157">
        <f t="shared" si="11"/>
        <v>24661.120000000003</v>
      </c>
      <c r="O393" s="168"/>
      <c r="P393" s="177"/>
      <c r="Q393" s="177"/>
      <c r="R393" s="177">
        <v>30</v>
      </c>
      <c r="S393" s="177"/>
      <c r="T393" s="177"/>
      <c r="U393" s="177">
        <v>5</v>
      </c>
      <c r="V393" s="177">
        <v>27</v>
      </c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  <c r="AR393" s="177"/>
      <c r="AS393" s="177"/>
      <c r="AT393" s="177"/>
      <c r="AU393" s="177"/>
      <c r="AV393" s="177"/>
      <c r="AW393" s="177"/>
      <c r="AX393" s="177"/>
      <c r="AY393" s="177"/>
      <c r="AZ393" s="177"/>
      <c r="BA393" s="177"/>
      <c r="BB393" s="177"/>
      <c r="BC393" s="177"/>
      <c r="BD393" s="177"/>
      <c r="BE393" s="177"/>
      <c r="BF393" s="177"/>
      <c r="BG393" s="177"/>
      <c r="BH393" s="177"/>
      <c r="BI393" s="177"/>
      <c r="BJ393" s="177"/>
      <c r="BK393" s="177"/>
      <c r="BL393" s="177"/>
      <c r="BM393" s="177"/>
      <c r="BN393" s="177"/>
      <c r="BO393" s="177"/>
      <c r="BP393" s="177"/>
      <c r="BQ393" s="177"/>
      <c r="BR393" s="177"/>
      <c r="BS393" s="177"/>
      <c r="BT393" s="177"/>
      <c r="BU393" s="177"/>
      <c r="BV393" s="177"/>
      <c r="BW393" s="177"/>
    </row>
    <row r="394" spans="1:75" ht="31.5">
      <c r="A394" s="16" t="s">
        <v>920</v>
      </c>
      <c r="B394" s="18"/>
      <c r="C394" s="16" t="s">
        <v>1487</v>
      </c>
      <c r="D394" s="80" t="s">
        <v>914</v>
      </c>
      <c r="E394" s="80" t="s">
        <v>293</v>
      </c>
      <c r="F394" s="36">
        <v>7</v>
      </c>
      <c r="G394" s="16" t="s">
        <v>915</v>
      </c>
      <c r="H394" s="16" t="s">
        <v>921</v>
      </c>
      <c r="I394" s="18" t="s">
        <v>917</v>
      </c>
      <c r="J394" s="18" t="s">
        <v>24</v>
      </c>
      <c r="K394" s="18">
        <v>2018</v>
      </c>
      <c r="L394" s="62">
        <v>397.76000000000005</v>
      </c>
      <c r="M394" s="150">
        <f t="shared" si="10"/>
        <v>38</v>
      </c>
      <c r="N394" s="157">
        <f t="shared" si="11"/>
        <v>15114.880000000001</v>
      </c>
      <c r="O394" s="168"/>
      <c r="P394" s="177"/>
      <c r="Q394" s="177"/>
      <c r="R394" s="177">
        <v>30</v>
      </c>
      <c r="S394" s="177"/>
      <c r="T394" s="177"/>
      <c r="U394" s="177">
        <v>8</v>
      </c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O394" s="177"/>
      <c r="AP394" s="177"/>
      <c r="AQ394" s="177"/>
      <c r="AR394" s="177"/>
      <c r="AS394" s="177"/>
      <c r="AT394" s="177"/>
      <c r="AU394" s="177"/>
      <c r="AV394" s="177"/>
      <c r="AW394" s="177"/>
      <c r="AX394" s="177"/>
      <c r="AY394" s="177"/>
      <c r="AZ394" s="177"/>
      <c r="BA394" s="177"/>
      <c r="BB394" s="177"/>
      <c r="BC394" s="177"/>
      <c r="BD394" s="177"/>
      <c r="BE394" s="177"/>
      <c r="BF394" s="177"/>
      <c r="BG394" s="177"/>
      <c r="BH394" s="177"/>
      <c r="BI394" s="177"/>
      <c r="BJ394" s="177"/>
      <c r="BK394" s="177"/>
      <c r="BL394" s="177"/>
      <c r="BM394" s="177"/>
      <c r="BN394" s="177"/>
      <c r="BO394" s="177"/>
      <c r="BP394" s="177"/>
      <c r="BQ394" s="177"/>
      <c r="BR394" s="177"/>
      <c r="BS394" s="177"/>
      <c r="BT394" s="177"/>
      <c r="BU394" s="177"/>
      <c r="BV394" s="177"/>
      <c r="BW394" s="177"/>
    </row>
    <row r="395" spans="1:75" s="13" customFormat="1">
      <c r="A395" s="33" t="s">
        <v>922</v>
      </c>
      <c r="B395" s="113"/>
      <c r="C395" s="34"/>
      <c r="D395" s="12"/>
      <c r="E395" s="12"/>
      <c r="F395" s="58"/>
      <c r="G395" s="34"/>
      <c r="H395" s="34"/>
      <c r="I395" s="35"/>
      <c r="J395" s="35"/>
      <c r="K395" s="99"/>
      <c r="L395" s="67"/>
      <c r="M395" s="150">
        <f t="shared" si="10"/>
        <v>0</v>
      </c>
      <c r="N395" s="157"/>
      <c r="O395" s="5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  <c r="AR395" s="178"/>
      <c r="AS395" s="178"/>
      <c r="AT395" s="178"/>
      <c r="AU395" s="178"/>
      <c r="AV395" s="178"/>
      <c r="AW395" s="178"/>
      <c r="AX395" s="178"/>
      <c r="AY395" s="178"/>
      <c r="AZ395" s="178"/>
      <c r="BA395" s="178"/>
      <c r="BB395" s="178"/>
      <c r="BC395" s="178"/>
      <c r="BD395" s="178"/>
      <c r="BE395" s="178"/>
      <c r="BF395" s="178"/>
      <c r="BG395" s="178"/>
      <c r="BH395" s="178"/>
      <c r="BI395" s="178"/>
      <c r="BJ395" s="178"/>
      <c r="BK395" s="178"/>
      <c r="BL395" s="178"/>
      <c r="BM395" s="178"/>
      <c r="BN395" s="178"/>
      <c r="BO395" s="178"/>
      <c r="BP395" s="178"/>
      <c r="BQ395" s="178"/>
      <c r="BR395" s="178"/>
      <c r="BS395" s="178"/>
      <c r="BT395" s="178"/>
      <c r="BU395" s="178"/>
      <c r="BV395" s="178"/>
      <c r="BW395" s="178"/>
    </row>
    <row r="396" spans="1:75" s="13" customFormat="1">
      <c r="A396" s="33" t="s">
        <v>923</v>
      </c>
      <c r="B396" s="113"/>
      <c r="C396" s="34"/>
      <c r="D396" s="12"/>
      <c r="E396" s="12"/>
      <c r="F396" s="58"/>
      <c r="G396" s="34"/>
      <c r="H396" s="34"/>
      <c r="I396" s="35"/>
      <c r="J396" s="35"/>
      <c r="K396" s="98"/>
      <c r="L396" s="68"/>
      <c r="M396" s="150">
        <f t="shared" ref="M396:M459" si="12">SUM(P396:BW396)</f>
        <v>0</v>
      </c>
      <c r="N396" s="157"/>
      <c r="O396" s="5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78"/>
      <c r="AT396" s="178"/>
      <c r="AU396" s="178"/>
      <c r="AV396" s="178"/>
      <c r="AW396" s="178"/>
      <c r="AX396" s="178"/>
      <c r="AY396" s="178"/>
      <c r="AZ396" s="178"/>
      <c r="BA396" s="178"/>
      <c r="BB396" s="178"/>
      <c r="BC396" s="178"/>
      <c r="BD396" s="178"/>
      <c r="BE396" s="178"/>
      <c r="BF396" s="178"/>
      <c r="BG396" s="178"/>
      <c r="BH396" s="178"/>
      <c r="BI396" s="178"/>
      <c r="BJ396" s="178"/>
      <c r="BK396" s="178"/>
      <c r="BL396" s="178"/>
      <c r="BM396" s="178"/>
      <c r="BN396" s="178"/>
      <c r="BO396" s="178"/>
      <c r="BP396" s="178"/>
      <c r="BQ396" s="178"/>
      <c r="BR396" s="178"/>
      <c r="BS396" s="178"/>
      <c r="BT396" s="178"/>
      <c r="BU396" s="178"/>
      <c r="BV396" s="178"/>
      <c r="BW396" s="178"/>
    </row>
    <row r="397" spans="1:75" s="13" customFormat="1">
      <c r="A397" s="20" t="s">
        <v>924</v>
      </c>
      <c r="B397" s="111"/>
      <c r="C397" s="22"/>
      <c r="D397" s="23"/>
      <c r="E397" s="15"/>
      <c r="F397" s="54"/>
      <c r="G397" s="22"/>
      <c r="H397" s="22"/>
      <c r="I397" s="24"/>
      <c r="J397" s="24"/>
      <c r="K397" s="101"/>
      <c r="L397" s="64"/>
      <c r="M397" s="150">
        <f t="shared" si="12"/>
        <v>0</v>
      </c>
      <c r="N397" s="157"/>
      <c r="O397" s="54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  <c r="AR397" s="178"/>
      <c r="AS397" s="178"/>
      <c r="AT397" s="178"/>
      <c r="AU397" s="178"/>
      <c r="AV397" s="178"/>
      <c r="AW397" s="178"/>
      <c r="AX397" s="178"/>
      <c r="AY397" s="178"/>
      <c r="AZ397" s="178"/>
      <c r="BA397" s="178"/>
      <c r="BB397" s="178"/>
      <c r="BC397" s="178"/>
      <c r="BD397" s="178"/>
      <c r="BE397" s="178"/>
      <c r="BF397" s="178"/>
      <c r="BG397" s="178"/>
      <c r="BH397" s="178"/>
      <c r="BI397" s="178"/>
      <c r="BJ397" s="178"/>
      <c r="BK397" s="178"/>
      <c r="BL397" s="178"/>
      <c r="BM397" s="178"/>
      <c r="BN397" s="178"/>
      <c r="BO397" s="178"/>
      <c r="BP397" s="178"/>
      <c r="BQ397" s="178"/>
      <c r="BR397" s="178"/>
      <c r="BS397" s="178"/>
      <c r="BT397" s="178"/>
      <c r="BU397" s="178"/>
      <c r="BV397" s="178"/>
      <c r="BW397" s="178"/>
    </row>
    <row r="398" spans="1:75" ht="78.75">
      <c r="A398" s="16" t="s">
        <v>925</v>
      </c>
      <c r="B398" s="18"/>
      <c r="C398" s="16" t="s">
        <v>926</v>
      </c>
      <c r="D398" s="80" t="s">
        <v>927</v>
      </c>
      <c r="E398" s="80" t="s">
        <v>337</v>
      </c>
      <c r="F398" s="36" t="s">
        <v>928</v>
      </c>
      <c r="G398" s="16" t="s">
        <v>929</v>
      </c>
      <c r="H398" s="16" t="s">
        <v>930</v>
      </c>
      <c r="I398" s="18" t="s">
        <v>931</v>
      </c>
      <c r="J398" s="18"/>
      <c r="K398" s="96">
        <v>2018</v>
      </c>
      <c r="L398" s="63">
        <v>375.98</v>
      </c>
      <c r="M398" s="150">
        <f t="shared" si="12"/>
        <v>16</v>
      </c>
      <c r="N398" s="157">
        <f t="shared" ref="N398:N459" si="13">M398*L398</f>
        <v>6015.68</v>
      </c>
      <c r="O398" s="168"/>
      <c r="P398" s="177"/>
      <c r="Q398" s="177"/>
      <c r="R398" s="177"/>
      <c r="S398" s="177"/>
      <c r="T398" s="177"/>
      <c r="U398" s="177">
        <v>10</v>
      </c>
      <c r="V398" s="177"/>
      <c r="W398" s="177"/>
      <c r="X398" s="177"/>
      <c r="Y398" s="177"/>
      <c r="Z398" s="177"/>
      <c r="AA398" s="177"/>
      <c r="AB398" s="177">
        <v>6</v>
      </c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O398" s="177"/>
      <c r="AP398" s="177"/>
      <c r="AQ398" s="177"/>
      <c r="AR398" s="177"/>
      <c r="AS398" s="177"/>
      <c r="AT398" s="177"/>
      <c r="AU398" s="177"/>
      <c r="AV398" s="177"/>
      <c r="AW398" s="177"/>
      <c r="AX398" s="177"/>
      <c r="AY398" s="177"/>
      <c r="AZ398" s="177"/>
      <c r="BA398" s="177"/>
      <c r="BB398" s="177"/>
      <c r="BC398" s="177"/>
      <c r="BD398" s="177"/>
      <c r="BE398" s="177"/>
      <c r="BF398" s="177"/>
      <c r="BG398" s="177"/>
      <c r="BH398" s="177"/>
      <c r="BI398" s="177"/>
      <c r="BJ398" s="177"/>
      <c r="BK398" s="177"/>
      <c r="BL398" s="177"/>
      <c r="BM398" s="177"/>
      <c r="BN398" s="177"/>
      <c r="BO398" s="177"/>
      <c r="BP398" s="177"/>
      <c r="BQ398" s="177"/>
      <c r="BR398" s="177"/>
      <c r="BS398" s="177"/>
      <c r="BT398" s="177"/>
      <c r="BU398" s="177"/>
      <c r="BV398" s="177"/>
      <c r="BW398" s="177"/>
    </row>
    <row r="399" spans="1:75">
      <c r="A399" s="16" t="s">
        <v>932</v>
      </c>
      <c r="B399" s="18"/>
      <c r="C399" s="16" t="s">
        <v>933</v>
      </c>
      <c r="D399" s="80" t="s">
        <v>934</v>
      </c>
      <c r="E399" s="80" t="s">
        <v>337</v>
      </c>
      <c r="F399" s="36" t="s">
        <v>935</v>
      </c>
      <c r="G399" s="16" t="s">
        <v>339</v>
      </c>
      <c r="H399" s="16" t="s">
        <v>936</v>
      </c>
      <c r="I399" s="18" t="s">
        <v>931</v>
      </c>
      <c r="J399" s="18"/>
      <c r="K399" s="18">
        <v>2018</v>
      </c>
      <c r="L399" s="62">
        <v>375.98</v>
      </c>
      <c r="M399" s="150">
        <f t="shared" si="12"/>
        <v>0</v>
      </c>
      <c r="N399" s="157">
        <f t="shared" si="13"/>
        <v>0</v>
      </c>
      <c r="O399" s="168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77"/>
      <c r="AO399" s="177"/>
      <c r="AP399" s="177"/>
      <c r="AQ399" s="177"/>
      <c r="AR399" s="177"/>
      <c r="AS399" s="177"/>
      <c r="AT399" s="177"/>
      <c r="AU399" s="177"/>
      <c r="AV399" s="177"/>
      <c r="AW399" s="177"/>
      <c r="AX399" s="177"/>
      <c r="AY399" s="177"/>
      <c r="AZ399" s="177"/>
      <c r="BA399" s="177"/>
      <c r="BB399" s="177"/>
      <c r="BC399" s="177"/>
      <c r="BD399" s="177"/>
      <c r="BE399" s="177"/>
      <c r="BF399" s="177"/>
      <c r="BG399" s="177"/>
      <c r="BH399" s="177"/>
      <c r="BI399" s="177"/>
      <c r="BJ399" s="177"/>
      <c r="BK399" s="177"/>
      <c r="BL399" s="177"/>
      <c r="BM399" s="177"/>
      <c r="BN399" s="177"/>
      <c r="BO399" s="177"/>
      <c r="BP399" s="177"/>
      <c r="BQ399" s="177"/>
      <c r="BR399" s="177"/>
      <c r="BS399" s="177"/>
      <c r="BT399" s="177"/>
      <c r="BU399" s="177"/>
      <c r="BV399" s="177"/>
      <c r="BW399" s="177"/>
    </row>
    <row r="400" spans="1:75">
      <c r="A400" s="16" t="s">
        <v>937</v>
      </c>
      <c r="B400" s="18"/>
      <c r="C400" s="16" t="s">
        <v>938</v>
      </c>
      <c r="D400" s="80" t="s">
        <v>344</v>
      </c>
      <c r="E400" s="80" t="s">
        <v>337</v>
      </c>
      <c r="F400" s="36">
        <v>5</v>
      </c>
      <c r="G400" s="16" t="s">
        <v>345</v>
      </c>
      <c r="H400" s="16" t="s">
        <v>939</v>
      </c>
      <c r="I400" s="18" t="s">
        <v>940</v>
      </c>
      <c r="J400" s="18"/>
      <c r="K400" s="18">
        <v>2018</v>
      </c>
      <c r="L400" s="62">
        <v>257.40000000000003</v>
      </c>
      <c r="M400" s="150">
        <f t="shared" si="12"/>
        <v>0</v>
      </c>
      <c r="N400" s="157">
        <f t="shared" si="13"/>
        <v>0</v>
      </c>
      <c r="O400" s="168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  <c r="AR400" s="177"/>
      <c r="AS400" s="177"/>
      <c r="AT400" s="177"/>
      <c r="AU400" s="177"/>
      <c r="AV400" s="177"/>
      <c r="AW400" s="177"/>
      <c r="AX400" s="177"/>
      <c r="AY400" s="177"/>
      <c r="AZ400" s="177"/>
      <c r="BA400" s="177"/>
      <c r="BB400" s="177"/>
      <c r="BC400" s="177"/>
      <c r="BD400" s="177"/>
      <c r="BE400" s="177"/>
      <c r="BF400" s="177"/>
      <c r="BG400" s="177"/>
      <c r="BH400" s="177"/>
      <c r="BI400" s="177"/>
      <c r="BJ400" s="177"/>
      <c r="BK400" s="177"/>
      <c r="BL400" s="177"/>
      <c r="BM400" s="177"/>
      <c r="BN400" s="177"/>
      <c r="BO400" s="177"/>
      <c r="BP400" s="177"/>
      <c r="BQ400" s="177"/>
      <c r="BR400" s="177"/>
      <c r="BS400" s="177"/>
      <c r="BT400" s="177"/>
      <c r="BU400" s="177"/>
      <c r="BV400" s="177"/>
      <c r="BW400" s="177"/>
    </row>
    <row r="401" spans="1:75">
      <c r="A401" s="16" t="s">
        <v>941</v>
      </c>
      <c r="B401" s="18"/>
      <c r="C401" s="16" t="s">
        <v>942</v>
      </c>
      <c r="D401" s="80" t="s">
        <v>344</v>
      </c>
      <c r="E401" s="80" t="s">
        <v>337</v>
      </c>
      <c r="F401" s="36" t="s">
        <v>943</v>
      </c>
      <c r="G401" s="16" t="s">
        <v>345</v>
      </c>
      <c r="H401" s="16" t="s">
        <v>944</v>
      </c>
      <c r="I401" s="18" t="s">
        <v>940</v>
      </c>
      <c r="J401" s="18"/>
      <c r="K401" s="18">
        <v>2018</v>
      </c>
      <c r="L401" s="62">
        <v>366.41000000000008</v>
      </c>
      <c r="M401" s="150">
        <f t="shared" si="12"/>
        <v>0</v>
      </c>
      <c r="N401" s="157">
        <f t="shared" si="13"/>
        <v>0</v>
      </c>
      <c r="O401" s="168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  <c r="AR401" s="177"/>
      <c r="AS401" s="177"/>
      <c r="AT401" s="177"/>
      <c r="AU401" s="177"/>
      <c r="AV401" s="177"/>
      <c r="AW401" s="177"/>
      <c r="AX401" s="177"/>
      <c r="AY401" s="177"/>
      <c r="AZ401" s="177"/>
      <c r="BA401" s="177"/>
      <c r="BB401" s="177"/>
      <c r="BC401" s="177"/>
      <c r="BD401" s="177"/>
      <c r="BE401" s="177"/>
      <c r="BF401" s="177"/>
      <c r="BG401" s="177"/>
      <c r="BH401" s="177"/>
      <c r="BI401" s="177"/>
      <c r="BJ401" s="177"/>
      <c r="BK401" s="177"/>
      <c r="BL401" s="177"/>
      <c r="BM401" s="177"/>
      <c r="BN401" s="177"/>
      <c r="BO401" s="177"/>
      <c r="BP401" s="177"/>
      <c r="BQ401" s="177"/>
      <c r="BR401" s="177"/>
      <c r="BS401" s="177"/>
      <c r="BT401" s="177"/>
      <c r="BU401" s="177"/>
      <c r="BV401" s="177"/>
      <c r="BW401" s="177"/>
    </row>
    <row r="402" spans="1:75">
      <c r="A402" s="16" t="s">
        <v>945</v>
      </c>
      <c r="B402" s="18"/>
      <c r="C402" s="16" t="s">
        <v>946</v>
      </c>
      <c r="D402" s="80" t="s">
        <v>344</v>
      </c>
      <c r="E402" s="80" t="s">
        <v>337</v>
      </c>
      <c r="F402" s="36" t="s">
        <v>935</v>
      </c>
      <c r="G402" s="16" t="s">
        <v>345</v>
      </c>
      <c r="H402" s="16" t="s">
        <v>947</v>
      </c>
      <c r="I402" s="18" t="s">
        <v>940</v>
      </c>
      <c r="J402" s="18"/>
      <c r="K402" s="18">
        <v>2018</v>
      </c>
      <c r="L402" s="62">
        <v>366.41000000000008</v>
      </c>
      <c r="M402" s="150">
        <f t="shared" si="12"/>
        <v>0</v>
      </c>
      <c r="N402" s="157">
        <f t="shared" si="13"/>
        <v>0</v>
      </c>
      <c r="O402" s="168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O402" s="177"/>
      <c r="AP402" s="177"/>
      <c r="AQ402" s="177"/>
      <c r="AR402" s="177"/>
      <c r="AS402" s="177"/>
      <c r="AT402" s="177"/>
      <c r="AU402" s="177"/>
      <c r="AV402" s="177"/>
      <c r="AW402" s="177"/>
      <c r="AX402" s="177"/>
      <c r="AY402" s="177"/>
      <c r="AZ402" s="177"/>
      <c r="BA402" s="177"/>
      <c r="BB402" s="177"/>
      <c r="BC402" s="177"/>
      <c r="BD402" s="177"/>
      <c r="BE402" s="177"/>
      <c r="BF402" s="177"/>
      <c r="BG402" s="177"/>
      <c r="BH402" s="177"/>
      <c r="BI402" s="177"/>
      <c r="BJ402" s="177"/>
      <c r="BK402" s="177"/>
      <c r="BL402" s="177"/>
      <c r="BM402" s="177"/>
      <c r="BN402" s="177"/>
      <c r="BO402" s="177"/>
      <c r="BP402" s="177"/>
      <c r="BQ402" s="177"/>
      <c r="BR402" s="177"/>
      <c r="BS402" s="177"/>
      <c r="BT402" s="177"/>
      <c r="BU402" s="177"/>
      <c r="BV402" s="177"/>
      <c r="BW402" s="177"/>
    </row>
    <row r="403" spans="1:75" s="13" customFormat="1">
      <c r="A403" s="20" t="s">
        <v>948</v>
      </c>
      <c r="B403" s="111"/>
      <c r="C403" s="22"/>
      <c r="D403" s="23"/>
      <c r="E403" s="15"/>
      <c r="F403" s="54"/>
      <c r="G403" s="22"/>
      <c r="H403" s="22"/>
      <c r="I403" s="24"/>
      <c r="J403" s="24"/>
      <c r="K403" s="101"/>
      <c r="L403" s="64"/>
      <c r="M403" s="150">
        <f t="shared" si="12"/>
        <v>0</v>
      </c>
      <c r="N403" s="157"/>
      <c r="O403" s="54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78"/>
      <c r="AT403" s="178"/>
      <c r="AU403" s="178"/>
      <c r="AV403" s="178"/>
      <c r="AW403" s="178"/>
      <c r="AX403" s="178"/>
      <c r="AY403" s="178"/>
      <c r="AZ403" s="178"/>
      <c r="BA403" s="178"/>
      <c r="BB403" s="178"/>
      <c r="BC403" s="178"/>
      <c r="BD403" s="178"/>
      <c r="BE403" s="178"/>
      <c r="BF403" s="178"/>
      <c r="BG403" s="178"/>
      <c r="BH403" s="178"/>
      <c r="BI403" s="178"/>
      <c r="BJ403" s="178"/>
      <c r="BK403" s="178"/>
      <c r="BL403" s="178"/>
      <c r="BM403" s="178"/>
      <c r="BN403" s="178"/>
      <c r="BO403" s="178"/>
      <c r="BP403" s="178"/>
      <c r="BQ403" s="178"/>
      <c r="BR403" s="178"/>
      <c r="BS403" s="178"/>
      <c r="BT403" s="178"/>
      <c r="BU403" s="178"/>
      <c r="BV403" s="178"/>
      <c r="BW403" s="178"/>
    </row>
    <row r="404" spans="1:75" ht="47.25">
      <c r="A404" s="16" t="s">
        <v>949</v>
      </c>
      <c r="B404" s="18"/>
      <c r="C404" s="16" t="s">
        <v>950</v>
      </c>
      <c r="D404" s="80" t="s">
        <v>951</v>
      </c>
      <c r="E404" s="80" t="s">
        <v>952</v>
      </c>
      <c r="F404" s="36">
        <v>5</v>
      </c>
      <c r="G404" s="16" t="s">
        <v>953</v>
      </c>
      <c r="H404" s="16" t="s">
        <v>954</v>
      </c>
      <c r="I404" s="18" t="s">
        <v>955</v>
      </c>
      <c r="J404" s="18" t="s">
        <v>24</v>
      </c>
      <c r="K404" s="96">
        <v>2018</v>
      </c>
      <c r="L404" s="63">
        <v>456.83000000000004</v>
      </c>
      <c r="M404" s="150">
        <f t="shared" si="12"/>
        <v>0</v>
      </c>
      <c r="N404" s="157">
        <f t="shared" si="13"/>
        <v>0</v>
      </c>
      <c r="O404" s="168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  <c r="AR404" s="177"/>
      <c r="AS404" s="177"/>
      <c r="AT404" s="177"/>
      <c r="AU404" s="177"/>
      <c r="AV404" s="177"/>
      <c r="AW404" s="177"/>
      <c r="AX404" s="177"/>
      <c r="AY404" s="177"/>
      <c r="AZ404" s="177"/>
      <c r="BA404" s="177"/>
      <c r="BB404" s="177"/>
      <c r="BC404" s="177"/>
      <c r="BD404" s="177"/>
      <c r="BE404" s="177"/>
      <c r="BF404" s="177"/>
      <c r="BG404" s="177"/>
      <c r="BH404" s="177"/>
      <c r="BI404" s="177"/>
      <c r="BJ404" s="177"/>
      <c r="BK404" s="177"/>
      <c r="BL404" s="177"/>
      <c r="BM404" s="177"/>
      <c r="BN404" s="177"/>
      <c r="BO404" s="177"/>
      <c r="BP404" s="177"/>
      <c r="BQ404" s="177"/>
      <c r="BR404" s="177"/>
      <c r="BS404" s="177"/>
      <c r="BT404" s="177"/>
      <c r="BU404" s="177"/>
      <c r="BV404" s="177"/>
      <c r="BW404" s="177"/>
    </row>
    <row r="405" spans="1:75" ht="47.25">
      <c r="A405" s="16" t="s">
        <v>956</v>
      </c>
      <c r="B405" s="18"/>
      <c r="C405" s="16" t="s">
        <v>3156</v>
      </c>
      <c r="D405" s="80" t="s">
        <v>951</v>
      </c>
      <c r="E405" s="80" t="s">
        <v>952</v>
      </c>
      <c r="F405" s="36">
        <v>6</v>
      </c>
      <c r="G405" s="16" t="s">
        <v>953</v>
      </c>
      <c r="H405" s="16" t="s">
        <v>1618</v>
      </c>
      <c r="I405" s="18" t="s">
        <v>955</v>
      </c>
      <c r="J405" s="18" t="s">
        <v>24</v>
      </c>
      <c r="K405" s="18">
        <v>2018</v>
      </c>
      <c r="L405" s="62">
        <v>465.41000000000008</v>
      </c>
      <c r="M405" s="150">
        <f t="shared" si="12"/>
        <v>0</v>
      </c>
      <c r="N405" s="157">
        <f t="shared" si="13"/>
        <v>0</v>
      </c>
      <c r="O405" s="168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  <c r="AR405" s="177"/>
      <c r="AS405" s="177"/>
      <c r="AT405" s="177"/>
      <c r="AU405" s="177"/>
      <c r="AV405" s="177"/>
      <c r="AW405" s="177"/>
      <c r="AX405" s="177"/>
      <c r="AY405" s="177"/>
      <c r="AZ405" s="177"/>
      <c r="BA405" s="177"/>
      <c r="BB405" s="177"/>
      <c r="BC405" s="177"/>
      <c r="BD405" s="177"/>
      <c r="BE405" s="177"/>
      <c r="BF405" s="177"/>
      <c r="BG405" s="177"/>
      <c r="BH405" s="177"/>
      <c r="BI405" s="177"/>
      <c r="BJ405" s="177"/>
      <c r="BK405" s="177"/>
      <c r="BL405" s="177"/>
      <c r="BM405" s="177"/>
      <c r="BN405" s="177"/>
      <c r="BO405" s="177"/>
      <c r="BP405" s="177"/>
      <c r="BQ405" s="177"/>
      <c r="BR405" s="177"/>
      <c r="BS405" s="177"/>
      <c r="BT405" s="177"/>
      <c r="BU405" s="177"/>
      <c r="BV405" s="177"/>
      <c r="BW405" s="177"/>
    </row>
    <row r="406" spans="1:75" ht="46.5" customHeight="1">
      <c r="A406" s="16" t="s">
        <v>957</v>
      </c>
      <c r="B406" s="18"/>
      <c r="C406" s="16" t="s">
        <v>3158</v>
      </c>
      <c r="D406" s="80" t="s">
        <v>951</v>
      </c>
      <c r="E406" s="80" t="s">
        <v>952</v>
      </c>
      <c r="F406" s="36">
        <v>7</v>
      </c>
      <c r="G406" s="16" t="s">
        <v>953</v>
      </c>
      <c r="H406" s="16" t="s">
        <v>958</v>
      </c>
      <c r="I406" s="18" t="s">
        <v>955</v>
      </c>
      <c r="J406" s="18" t="s">
        <v>24</v>
      </c>
      <c r="K406" s="18">
        <v>2018</v>
      </c>
      <c r="L406" s="62">
        <v>465.41000000000008</v>
      </c>
      <c r="M406" s="150">
        <f t="shared" si="12"/>
        <v>0</v>
      </c>
      <c r="N406" s="157">
        <f t="shared" si="13"/>
        <v>0</v>
      </c>
      <c r="O406" s="168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  <c r="AR406" s="177"/>
      <c r="AS406" s="177"/>
      <c r="AT406" s="177"/>
      <c r="AU406" s="177"/>
      <c r="AV406" s="177"/>
      <c r="AW406" s="177"/>
      <c r="AX406" s="177"/>
      <c r="AY406" s="177"/>
      <c r="AZ406" s="177"/>
      <c r="BA406" s="177"/>
      <c r="BB406" s="177"/>
      <c r="BC406" s="177"/>
      <c r="BD406" s="177"/>
      <c r="BE406" s="177"/>
      <c r="BF406" s="177"/>
      <c r="BG406" s="177"/>
      <c r="BH406" s="177"/>
      <c r="BI406" s="177"/>
      <c r="BJ406" s="177"/>
      <c r="BK406" s="177"/>
      <c r="BL406" s="177"/>
      <c r="BM406" s="177"/>
      <c r="BN406" s="177"/>
      <c r="BO406" s="177"/>
      <c r="BP406" s="177"/>
      <c r="BQ406" s="177"/>
      <c r="BR406" s="177"/>
      <c r="BS406" s="177"/>
      <c r="BT406" s="177"/>
      <c r="BU406" s="177"/>
      <c r="BV406" s="177"/>
      <c r="BW406" s="177"/>
    </row>
    <row r="407" spans="1:75" ht="47.25">
      <c r="A407" s="16" t="s">
        <v>959</v>
      </c>
      <c r="B407" s="18"/>
      <c r="C407" s="16" t="s">
        <v>3144</v>
      </c>
      <c r="D407" s="80" t="s">
        <v>951</v>
      </c>
      <c r="E407" s="80" t="s">
        <v>952</v>
      </c>
      <c r="F407" s="36">
        <v>8</v>
      </c>
      <c r="G407" s="16" t="s">
        <v>953</v>
      </c>
      <c r="H407" s="16" t="s">
        <v>960</v>
      </c>
      <c r="I407" s="18" t="s">
        <v>955</v>
      </c>
      <c r="J407" s="18" t="s">
        <v>24</v>
      </c>
      <c r="K407" s="18">
        <v>2018</v>
      </c>
      <c r="L407" s="62">
        <v>465.41000000000008</v>
      </c>
      <c r="M407" s="150">
        <f t="shared" si="12"/>
        <v>89</v>
      </c>
      <c r="N407" s="157">
        <f t="shared" si="13"/>
        <v>41421.490000000005</v>
      </c>
      <c r="O407" s="168"/>
      <c r="P407" s="177"/>
      <c r="Q407" s="177"/>
      <c r="R407" s="177">
        <v>60</v>
      </c>
      <c r="S407" s="177"/>
      <c r="T407" s="177"/>
      <c r="U407" s="177">
        <v>12</v>
      </c>
      <c r="V407" s="177">
        <v>13</v>
      </c>
      <c r="W407" s="177"/>
      <c r="X407" s="177"/>
      <c r="Y407" s="177">
        <v>3</v>
      </c>
      <c r="Z407" s="177"/>
      <c r="AA407" s="177"/>
      <c r="AB407" s="177"/>
      <c r="AC407" s="177"/>
      <c r="AD407" s="177"/>
      <c r="AE407" s="177">
        <v>1</v>
      </c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  <c r="AR407" s="177"/>
      <c r="AS407" s="177"/>
      <c r="AT407" s="177"/>
      <c r="AU407" s="177"/>
      <c r="AV407" s="177"/>
      <c r="AW407" s="177"/>
      <c r="AX407" s="177"/>
      <c r="AY407" s="177"/>
      <c r="AZ407" s="177"/>
      <c r="BA407" s="177"/>
      <c r="BB407" s="177"/>
      <c r="BC407" s="177"/>
      <c r="BD407" s="177"/>
      <c r="BE407" s="177"/>
      <c r="BF407" s="177"/>
      <c r="BG407" s="177"/>
      <c r="BH407" s="177"/>
      <c r="BI407" s="177"/>
      <c r="BJ407" s="177"/>
      <c r="BK407" s="177"/>
      <c r="BL407" s="177"/>
      <c r="BM407" s="177"/>
      <c r="BN407" s="177"/>
      <c r="BO407" s="177"/>
      <c r="BP407" s="177"/>
      <c r="BQ407" s="177"/>
      <c r="BR407" s="177"/>
      <c r="BS407" s="177"/>
      <c r="BT407" s="177"/>
      <c r="BU407" s="177"/>
      <c r="BV407" s="177"/>
      <c r="BW407" s="177"/>
    </row>
    <row r="408" spans="1:75" ht="47.25">
      <c r="A408" s="16" t="s">
        <v>961</v>
      </c>
      <c r="B408" s="18"/>
      <c r="C408" s="16" t="s">
        <v>3157</v>
      </c>
      <c r="D408" s="80" t="s">
        <v>951</v>
      </c>
      <c r="E408" s="80" t="s">
        <v>952</v>
      </c>
      <c r="F408" s="36">
        <v>9</v>
      </c>
      <c r="G408" s="16" t="s">
        <v>953</v>
      </c>
      <c r="H408" s="16" t="s">
        <v>962</v>
      </c>
      <c r="I408" s="18" t="s">
        <v>955</v>
      </c>
      <c r="J408" s="18" t="s">
        <v>24</v>
      </c>
      <c r="K408" s="18">
        <v>2018</v>
      </c>
      <c r="L408" s="62">
        <v>465.41000000000008</v>
      </c>
      <c r="M408" s="150">
        <f t="shared" si="12"/>
        <v>23</v>
      </c>
      <c r="N408" s="157">
        <f t="shared" si="13"/>
        <v>10704.430000000002</v>
      </c>
      <c r="O408" s="168"/>
      <c r="P408" s="177"/>
      <c r="Q408" s="177"/>
      <c r="R408" s="177"/>
      <c r="S408" s="177"/>
      <c r="T408" s="177">
        <v>1</v>
      </c>
      <c r="U408" s="177"/>
      <c r="V408" s="177">
        <v>22</v>
      </c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  <c r="AR408" s="177"/>
      <c r="AS408" s="177"/>
      <c r="AT408" s="177"/>
      <c r="AU408" s="177"/>
      <c r="AV408" s="177"/>
      <c r="AW408" s="177"/>
      <c r="AX408" s="177"/>
      <c r="AY408" s="177"/>
      <c r="AZ408" s="177"/>
      <c r="BA408" s="177"/>
      <c r="BB408" s="177"/>
      <c r="BC408" s="177"/>
      <c r="BD408" s="177"/>
      <c r="BE408" s="177"/>
      <c r="BF408" s="177"/>
      <c r="BG408" s="177"/>
      <c r="BH408" s="177"/>
      <c r="BI408" s="177"/>
      <c r="BJ408" s="177"/>
      <c r="BK408" s="177"/>
      <c r="BL408" s="177"/>
      <c r="BM408" s="177"/>
      <c r="BN408" s="177"/>
      <c r="BO408" s="177"/>
      <c r="BP408" s="177"/>
      <c r="BQ408" s="177"/>
      <c r="BR408" s="177"/>
      <c r="BS408" s="177"/>
      <c r="BT408" s="177"/>
      <c r="BU408" s="177"/>
      <c r="BV408" s="177"/>
      <c r="BW408" s="177"/>
    </row>
    <row r="409" spans="1:75" s="13" customFormat="1">
      <c r="A409" s="124" t="s">
        <v>963</v>
      </c>
      <c r="B409" s="116"/>
      <c r="C409" s="109"/>
      <c r="D409" s="109"/>
      <c r="E409" s="109"/>
      <c r="F409" s="117"/>
      <c r="G409" s="109"/>
      <c r="H409" s="109"/>
      <c r="I409" s="117"/>
      <c r="J409" s="117"/>
      <c r="K409" s="103"/>
      <c r="L409" s="69"/>
      <c r="M409" s="150">
        <f t="shared" si="12"/>
        <v>0</v>
      </c>
      <c r="N409" s="157"/>
      <c r="O409" s="117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  <c r="AR409" s="178"/>
      <c r="AS409" s="178"/>
      <c r="AT409" s="178"/>
      <c r="AU409" s="178"/>
      <c r="AV409" s="178"/>
      <c r="AW409" s="178"/>
      <c r="AX409" s="178"/>
      <c r="AY409" s="178"/>
      <c r="AZ409" s="178"/>
      <c r="BA409" s="178"/>
      <c r="BB409" s="178"/>
      <c r="BC409" s="178"/>
      <c r="BD409" s="178"/>
      <c r="BE409" s="178"/>
      <c r="BF409" s="178"/>
      <c r="BG409" s="178"/>
      <c r="BH409" s="178"/>
      <c r="BI409" s="178"/>
      <c r="BJ409" s="178"/>
      <c r="BK409" s="178"/>
      <c r="BL409" s="178"/>
      <c r="BM409" s="178"/>
      <c r="BN409" s="178"/>
      <c r="BO409" s="178"/>
      <c r="BP409" s="178"/>
      <c r="BQ409" s="178"/>
      <c r="BR409" s="178"/>
      <c r="BS409" s="178"/>
      <c r="BT409" s="178"/>
      <c r="BU409" s="178"/>
      <c r="BV409" s="178"/>
      <c r="BW409" s="178"/>
    </row>
    <row r="410" spans="1:75" s="13" customFormat="1">
      <c r="A410" s="33" t="s">
        <v>964</v>
      </c>
      <c r="B410" s="113"/>
      <c r="C410" s="34"/>
      <c r="D410" s="12"/>
      <c r="E410" s="12"/>
      <c r="F410" s="58"/>
      <c r="G410" s="34"/>
      <c r="H410" s="34"/>
      <c r="I410" s="35"/>
      <c r="J410" s="35"/>
      <c r="K410" s="98"/>
      <c r="L410" s="68"/>
      <c r="M410" s="150">
        <f t="shared" si="12"/>
        <v>0</v>
      </c>
      <c r="N410" s="157"/>
      <c r="O410" s="5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7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</row>
    <row r="411" spans="1:75" s="13" customFormat="1">
      <c r="A411" s="20" t="s">
        <v>965</v>
      </c>
      <c r="B411" s="111"/>
      <c r="C411" s="22"/>
      <c r="D411" s="23"/>
      <c r="E411" s="15"/>
      <c r="F411" s="54"/>
      <c r="G411" s="22"/>
      <c r="H411" s="22"/>
      <c r="I411" s="24"/>
      <c r="J411" s="24"/>
      <c r="K411" s="101"/>
      <c r="L411" s="64"/>
      <c r="M411" s="150">
        <f t="shared" si="12"/>
        <v>0</v>
      </c>
      <c r="N411" s="157"/>
      <c r="O411" s="54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  <c r="AR411" s="178"/>
      <c r="AS411" s="178"/>
      <c r="AT411" s="178"/>
      <c r="AU411" s="178"/>
      <c r="AV411" s="178"/>
      <c r="AW411" s="178"/>
      <c r="AX411" s="178"/>
      <c r="AY411" s="178"/>
      <c r="AZ411" s="178"/>
      <c r="BA411" s="178"/>
      <c r="BB411" s="178"/>
      <c r="BC411" s="178"/>
      <c r="BD411" s="178"/>
      <c r="BE411" s="178"/>
      <c r="BF411" s="178"/>
      <c r="BG411" s="178"/>
      <c r="BH411" s="178"/>
      <c r="BI411" s="178"/>
      <c r="BJ411" s="178"/>
      <c r="BK411" s="178"/>
      <c r="BL411" s="178"/>
      <c r="BM411" s="178"/>
      <c r="BN411" s="178"/>
      <c r="BO411" s="178"/>
      <c r="BP411" s="178"/>
      <c r="BQ411" s="178"/>
      <c r="BR411" s="178"/>
      <c r="BS411" s="178"/>
      <c r="BT411" s="178"/>
      <c r="BU411" s="178"/>
      <c r="BV411" s="178"/>
      <c r="BW411" s="178"/>
    </row>
    <row r="412" spans="1:75" ht="31.5">
      <c r="A412" s="16" t="s">
        <v>966</v>
      </c>
      <c r="B412" s="18"/>
      <c r="C412" s="16" t="s">
        <v>967</v>
      </c>
      <c r="D412" s="26" t="s">
        <v>968</v>
      </c>
      <c r="E412" s="26" t="s">
        <v>969</v>
      </c>
      <c r="F412" s="37" t="s">
        <v>970</v>
      </c>
      <c r="G412" s="80" t="s">
        <v>971</v>
      </c>
      <c r="H412" s="80" t="s">
        <v>972</v>
      </c>
      <c r="I412" s="18" t="s">
        <v>973</v>
      </c>
      <c r="J412" s="18"/>
      <c r="K412" s="96">
        <v>2017</v>
      </c>
      <c r="L412" s="63">
        <v>427.46000000000004</v>
      </c>
      <c r="M412" s="150">
        <f t="shared" si="12"/>
        <v>10</v>
      </c>
      <c r="N412" s="157">
        <f t="shared" si="13"/>
        <v>4274.6000000000004</v>
      </c>
      <c r="O412" s="168"/>
      <c r="P412" s="177"/>
      <c r="Q412" s="177"/>
      <c r="R412" s="177"/>
      <c r="S412" s="177"/>
      <c r="T412" s="177"/>
      <c r="U412" s="177"/>
      <c r="V412" s="177"/>
      <c r="W412" s="177">
        <v>10</v>
      </c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  <c r="AR412" s="177"/>
      <c r="AS412" s="177"/>
      <c r="AT412" s="177"/>
      <c r="AU412" s="177"/>
      <c r="AV412" s="177"/>
      <c r="AW412" s="177"/>
      <c r="AX412" s="177"/>
      <c r="AY412" s="177"/>
      <c r="AZ412" s="177"/>
      <c r="BA412" s="177"/>
      <c r="BB412" s="177"/>
      <c r="BC412" s="177"/>
      <c r="BD412" s="177"/>
      <c r="BE412" s="177"/>
      <c r="BF412" s="177"/>
      <c r="BG412" s="177"/>
      <c r="BH412" s="177"/>
      <c r="BI412" s="177"/>
      <c r="BJ412" s="177"/>
      <c r="BK412" s="177"/>
      <c r="BL412" s="177"/>
      <c r="BM412" s="177"/>
      <c r="BN412" s="177"/>
      <c r="BO412" s="177"/>
      <c r="BP412" s="177"/>
      <c r="BQ412" s="177"/>
      <c r="BR412" s="177"/>
      <c r="BS412" s="177"/>
      <c r="BT412" s="177"/>
      <c r="BU412" s="177"/>
      <c r="BV412" s="177"/>
      <c r="BW412" s="177"/>
    </row>
    <row r="413" spans="1:75" ht="31.5">
      <c r="A413" s="16" t="s">
        <v>974</v>
      </c>
      <c r="B413" s="18"/>
      <c r="C413" s="16" t="s">
        <v>1488</v>
      </c>
      <c r="D413" s="26" t="s">
        <v>975</v>
      </c>
      <c r="E413" s="26" t="s">
        <v>976</v>
      </c>
      <c r="F413" s="37">
        <v>10</v>
      </c>
      <c r="G413" s="80" t="s">
        <v>977</v>
      </c>
      <c r="H413" s="80" t="s">
        <v>1489</v>
      </c>
      <c r="I413" s="18" t="s">
        <v>978</v>
      </c>
      <c r="J413" s="18"/>
      <c r="K413" s="18">
        <v>2018</v>
      </c>
      <c r="L413" s="62">
        <v>341.11000000000007</v>
      </c>
      <c r="M413" s="150">
        <f t="shared" si="12"/>
        <v>18</v>
      </c>
      <c r="N413" s="157">
        <f t="shared" si="13"/>
        <v>6139.9800000000014</v>
      </c>
      <c r="O413" s="168"/>
      <c r="P413" s="177"/>
      <c r="Q413" s="177"/>
      <c r="R413" s="177"/>
      <c r="S413" s="177"/>
      <c r="T413" s="177"/>
      <c r="U413" s="177"/>
      <c r="V413" s="177"/>
      <c r="W413" s="177">
        <v>18</v>
      </c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  <c r="AR413" s="177"/>
      <c r="AS413" s="177"/>
      <c r="AT413" s="177"/>
      <c r="AU413" s="177"/>
      <c r="AV413" s="177"/>
      <c r="AW413" s="177"/>
      <c r="AX413" s="177"/>
      <c r="AY413" s="177"/>
      <c r="AZ413" s="177"/>
      <c r="BA413" s="177"/>
      <c r="BB413" s="177"/>
      <c r="BC413" s="177"/>
      <c r="BD413" s="177"/>
      <c r="BE413" s="177"/>
      <c r="BF413" s="177"/>
      <c r="BG413" s="177"/>
      <c r="BH413" s="177"/>
      <c r="BI413" s="177"/>
      <c r="BJ413" s="177"/>
      <c r="BK413" s="177"/>
      <c r="BL413" s="177"/>
      <c r="BM413" s="177"/>
      <c r="BN413" s="177"/>
      <c r="BO413" s="177"/>
      <c r="BP413" s="177"/>
      <c r="BQ413" s="177"/>
      <c r="BR413" s="177"/>
      <c r="BS413" s="177"/>
      <c r="BT413" s="177"/>
      <c r="BU413" s="177"/>
      <c r="BV413" s="177"/>
      <c r="BW413" s="177"/>
    </row>
    <row r="414" spans="1:75" ht="31.5">
      <c r="A414" s="16" t="s">
        <v>974</v>
      </c>
      <c r="B414" s="18"/>
      <c r="C414" s="16" t="s">
        <v>1490</v>
      </c>
      <c r="D414" s="26"/>
      <c r="E414" s="26"/>
      <c r="F414" s="37">
        <v>10</v>
      </c>
      <c r="G414" s="80" t="s">
        <v>977</v>
      </c>
      <c r="H414" s="80" t="s">
        <v>1491</v>
      </c>
      <c r="I414" s="18" t="s">
        <v>978</v>
      </c>
      <c r="J414" s="18"/>
      <c r="K414" s="18">
        <v>2018</v>
      </c>
      <c r="L414" s="62">
        <v>341.11000000000007</v>
      </c>
      <c r="M414" s="150">
        <f t="shared" si="12"/>
        <v>18</v>
      </c>
      <c r="N414" s="157">
        <f t="shared" si="13"/>
        <v>6139.9800000000014</v>
      </c>
      <c r="O414" s="168"/>
      <c r="P414" s="177"/>
      <c r="Q414" s="177"/>
      <c r="R414" s="177"/>
      <c r="S414" s="177"/>
      <c r="T414" s="177"/>
      <c r="U414" s="177"/>
      <c r="V414" s="177"/>
      <c r="W414" s="177">
        <v>18</v>
      </c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  <c r="AR414" s="177"/>
      <c r="AS414" s="177"/>
      <c r="AT414" s="177"/>
      <c r="AU414" s="177"/>
      <c r="AV414" s="177"/>
      <c r="AW414" s="177"/>
      <c r="AX414" s="177"/>
      <c r="AY414" s="177"/>
      <c r="AZ414" s="177"/>
      <c r="BA414" s="177"/>
      <c r="BB414" s="177"/>
      <c r="BC414" s="177"/>
      <c r="BD414" s="177"/>
      <c r="BE414" s="177"/>
      <c r="BF414" s="177"/>
      <c r="BG414" s="177"/>
      <c r="BH414" s="177"/>
      <c r="BI414" s="177"/>
      <c r="BJ414" s="177"/>
      <c r="BK414" s="177"/>
      <c r="BL414" s="177"/>
      <c r="BM414" s="177"/>
      <c r="BN414" s="177"/>
      <c r="BO414" s="177"/>
      <c r="BP414" s="177"/>
      <c r="BQ414" s="177"/>
      <c r="BR414" s="177"/>
      <c r="BS414" s="177"/>
      <c r="BT414" s="177"/>
      <c r="BU414" s="177"/>
      <c r="BV414" s="177"/>
      <c r="BW414" s="177"/>
    </row>
    <row r="415" spans="1:75" ht="78.75">
      <c r="A415" s="16" t="s">
        <v>979</v>
      </c>
      <c r="B415" s="18"/>
      <c r="C415" s="16" t="s">
        <v>1619</v>
      </c>
      <c r="D415" s="26" t="s">
        <v>980</v>
      </c>
      <c r="E415" s="26" t="s">
        <v>976</v>
      </c>
      <c r="F415" s="37">
        <v>11</v>
      </c>
      <c r="G415" s="80" t="s">
        <v>981</v>
      </c>
      <c r="H415" s="80" t="s">
        <v>1620</v>
      </c>
      <c r="I415" s="18" t="s">
        <v>978</v>
      </c>
      <c r="J415" s="18"/>
      <c r="K415" s="18">
        <v>2018</v>
      </c>
      <c r="L415" s="62">
        <v>341.11000000000007</v>
      </c>
      <c r="M415" s="150">
        <f t="shared" si="12"/>
        <v>0</v>
      </c>
      <c r="N415" s="157">
        <f t="shared" si="13"/>
        <v>0</v>
      </c>
      <c r="O415" s="168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  <c r="AR415" s="177"/>
      <c r="AS415" s="177"/>
      <c r="AT415" s="177"/>
      <c r="AU415" s="177"/>
      <c r="AV415" s="177"/>
      <c r="AW415" s="177"/>
      <c r="AX415" s="177"/>
      <c r="AY415" s="177"/>
      <c r="AZ415" s="177"/>
      <c r="BA415" s="177"/>
      <c r="BB415" s="177"/>
      <c r="BC415" s="177"/>
      <c r="BD415" s="177"/>
      <c r="BE415" s="177"/>
      <c r="BF415" s="177"/>
      <c r="BG415" s="177"/>
      <c r="BH415" s="177"/>
      <c r="BI415" s="177"/>
      <c r="BJ415" s="177"/>
      <c r="BK415" s="177"/>
      <c r="BL415" s="177"/>
      <c r="BM415" s="177"/>
      <c r="BN415" s="177"/>
      <c r="BO415" s="177"/>
      <c r="BP415" s="177"/>
      <c r="BQ415" s="177"/>
      <c r="BR415" s="177"/>
      <c r="BS415" s="177"/>
      <c r="BT415" s="177"/>
      <c r="BU415" s="177"/>
      <c r="BV415" s="177"/>
      <c r="BW415" s="177"/>
    </row>
    <row r="416" spans="1:75" ht="81.75" customHeight="1">
      <c r="A416" s="16" t="s">
        <v>979</v>
      </c>
      <c r="B416" s="18"/>
      <c r="C416" s="16" t="s">
        <v>1621</v>
      </c>
      <c r="D416" s="26"/>
      <c r="E416" s="26"/>
      <c r="F416" s="37">
        <v>11</v>
      </c>
      <c r="G416" s="80" t="s">
        <v>1622</v>
      </c>
      <c r="H416" s="80" t="s">
        <v>1623</v>
      </c>
      <c r="I416" s="18" t="s">
        <v>978</v>
      </c>
      <c r="J416" s="18"/>
      <c r="K416" s="18">
        <v>2018</v>
      </c>
      <c r="L416" s="62">
        <v>341.11000000000007</v>
      </c>
      <c r="M416" s="150">
        <f t="shared" si="12"/>
        <v>0</v>
      </c>
      <c r="N416" s="157">
        <f t="shared" si="13"/>
        <v>0</v>
      </c>
      <c r="O416" s="168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177"/>
      <c r="AR416" s="177"/>
      <c r="AS416" s="177"/>
      <c r="AT416" s="177"/>
      <c r="AU416" s="177"/>
      <c r="AV416" s="177"/>
      <c r="AW416" s="177"/>
      <c r="AX416" s="177"/>
      <c r="AY416" s="177"/>
      <c r="AZ416" s="177"/>
      <c r="BA416" s="177"/>
      <c r="BB416" s="177"/>
      <c r="BC416" s="177"/>
      <c r="BD416" s="177"/>
      <c r="BE416" s="177"/>
      <c r="BF416" s="177"/>
      <c r="BG416" s="177"/>
      <c r="BH416" s="177"/>
      <c r="BI416" s="177"/>
      <c r="BJ416" s="177"/>
      <c r="BK416" s="177"/>
      <c r="BL416" s="177"/>
      <c r="BM416" s="177"/>
      <c r="BN416" s="177"/>
      <c r="BO416" s="177"/>
      <c r="BP416" s="177"/>
      <c r="BQ416" s="177"/>
      <c r="BR416" s="177"/>
      <c r="BS416" s="177"/>
      <c r="BT416" s="177"/>
      <c r="BU416" s="177"/>
      <c r="BV416" s="177"/>
      <c r="BW416" s="177"/>
    </row>
    <row r="417" spans="1:75" s="13" customFormat="1">
      <c r="A417" s="33" t="s">
        <v>982</v>
      </c>
      <c r="B417" s="113"/>
      <c r="C417" s="34"/>
      <c r="D417" s="12"/>
      <c r="E417" s="12"/>
      <c r="F417" s="58"/>
      <c r="G417" s="34"/>
      <c r="H417" s="34"/>
      <c r="I417" s="35"/>
      <c r="J417" s="35"/>
      <c r="K417" s="99"/>
      <c r="L417" s="67"/>
      <c r="M417" s="150">
        <f t="shared" si="12"/>
        <v>0</v>
      </c>
      <c r="N417" s="157"/>
      <c r="O417" s="5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  <c r="AR417" s="178"/>
      <c r="AS417" s="178"/>
      <c r="AT417" s="178"/>
      <c r="AU417" s="178"/>
      <c r="AV417" s="178"/>
      <c r="AW417" s="178"/>
      <c r="AX417" s="178"/>
      <c r="AY417" s="178"/>
      <c r="AZ417" s="178"/>
      <c r="BA417" s="178"/>
      <c r="BB417" s="178"/>
      <c r="BC417" s="178"/>
      <c r="BD417" s="178"/>
      <c r="BE417" s="178"/>
      <c r="BF417" s="178"/>
      <c r="BG417" s="178"/>
      <c r="BH417" s="178"/>
      <c r="BI417" s="178"/>
      <c r="BJ417" s="178"/>
      <c r="BK417" s="178"/>
      <c r="BL417" s="178"/>
      <c r="BM417" s="178"/>
      <c r="BN417" s="178"/>
      <c r="BO417" s="178"/>
      <c r="BP417" s="178"/>
      <c r="BQ417" s="178"/>
      <c r="BR417" s="178"/>
      <c r="BS417" s="178"/>
      <c r="BT417" s="178"/>
      <c r="BU417" s="178"/>
      <c r="BV417" s="178"/>
      <c r="BW417" s="178"/>
    </row>
    <row r="418" spans="1:75" s="13" customFormat="1">
      <c r="A418" s="20" t="s">
        <v>983</v>
      </c>
      <c r="B418" s="111"/>
      <c r="C418" s="22"/>
      <c r="D418" s="23"/>
      <c r="E418" s="15"/>
      <c r="F418" s="54"/>
      <c r="G418" s="22"/>
      <c r="H418" s="22"/>
      <c r="I418" s="24"/>
      <c r="J418" s="24"/>
      <c r="K418" s="97"/>
      <c r="L418" s="64"/>
      <c r="M418" s="150">
        <f t="shared" si="12"/>
        <v>0</v>
      </c>
      <c r="N418" s="157"/>
      <c r="O418" s="54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  <c r="AR418" s="178"/>
      <c r="AS418" s="178"/>
      <c r="AT418" s="178"/>
      <c r="AU418" s="178"/>
      <c r="AV418" s="178"/>
      <c r="AW418" s="178"/>
      <c r="AX418" s="178"/>
      <c r="AY418" s="178"/>
      <c r="AZ418" s="178"/>
      <c r="BA418" s="178"/>
      <c r="BB418" s="178"/>
      <c r="BC418" s="178"/>
      <c r="BD418" s="178"/>
      <c r="BE418" s="178"/>
      <c r="BF418" s="178"/>
      <c r="BG418" s="178"/>
      <c r="BH418" s="178"/>
      <c r="BI418" s="178"/>
      <c r="BJ418" s="178"/>
      <c r="BK418" s="178"/>
      <c r="BL418" s="178"/>
      <c r="BM418" s="178"/>
      <c r="BN418" s="178"/>
      <c r="BO418" s="178"/>
      <c r="BP418" s="178"/>
      <c r="BQ418" s="178"/>
      <c r="BR418" s="178"/>
      <c r="BS418" s="178"/>
      <c r="BT418" s="178"/>
      <c r="BU418" s="178"/>
      <c r="BV418" s="178"/>
      <c r="BW418" s="178"/>
    </row>
    <row r="419" spans="1:75" s="13" customFormat="1">
      <c r="A419" s="27" t="s">
        <v>79</v>
      </c>
      <c r="B419" s="112"/>
      <c r="C419" s="28"/>
      <c r="D419" s="46"/>
      <c r="E419" s="46"/>
      <c r="F419" s="47"/>
      <c r="G419" s="31"/>
      <c r="H419" s="31"/>
      <c r="I419" s="32"/>
      <c r="J419" s="32"/>
      <c r="K419" s="102"/>
      <c r="L419" s="66"/>
      <c r="M419" s="150">
        <f t="shared" si="12"/>
        <v>0</v>
      </c>
      <c r="N419" s="157"/>
      <c r="O419" s="47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  <c r="AR419" s="178"/>
      <c r="AS419" s="178"/>
      <c r="AT419" s="178"/>
      <c r="AU419" s="178"/>
      <c r="AV419" s="178"/>
      <c r="AW419" s="178"/>
      <c r="AX419" s="178"/>
      <c r="AY419" s="178"/>
      <c r="AZ419" s="178"/>
      <c r="BA419" s="178"/>
      <c r="BB419" s="178"/>
      <c r="BC419" s="178"/>
      <c r="BD419" s="178"/>
      <c r="BE419" s="178"/>
      <c r="BF419" s="178"/>
      <c r="BG419" s="178"/>
      <c r="BH419" s="178"/>
      <c r="BI419" s="178"/>
      <c r="BJ419" s="178"/>
      <c r="BK419" s="178"/>
      <c r="BL419" s="178"/>
      <c r="BM419" s="178"/>
      <c r="BN419" s="178"/>
      <c r="BO419" s="178"/>
      <c r="BP419" s="178"/>
      <c r="BQ419" s="178"/>
      <c r="BR419" s="178"/>
      <c r="BS419" s="178"/>
      <c r="BT419" s="178"/>
      <c r="BU419" s="178"/>
      <c r="BV419" s="178"/>
      <c r="BW419" s="178"/>
    </row>
    <row r="420" spans="1:75" ht="47.25">
      <c r="A420" s="16" t="s">
        <v>984</v>
      </c>
      <c r="B420" s="18"/>
      <c r="C420" s="16" t="s">
        <v>1492</v>
      </c>
      <c r="D420" s="80" t="s">
        <v>985</v>
      </c>
      <c r="E420" s="80" t="s">
        <v>986</v>
      </c>
      <c r="F420" s="36">
        <v>10</v>
      </c>
      <c r="G420" s="16" t="s">
        <v>987</v>
      </c>
      <c r="H420" s="16" t="s">
        <v>1493</v>
      </c>
      <c r="I420" s="18" t="s">
        <v>988</v>
      </c>
      <c r="J420" s="18" t="s">
        <v>24</v>
      </c>
      <c r="K420" s="96">
        <v>2018</v>
      </c>
      <c r="L420" s="63">
        <v>566.61000000000013</v>
      </c>
      <c r="M420" s="150">
        <f t="shared" si="12"/>
        <v>0</v>
      </c>
      <c r="N420" s="157">
        <f t="shared" si="13"/>
        <v>0</v>
      </c>
      <c r="O420" s="168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  <c r="AR420" s="177"/>
      <c r="AS420" s="177"/>
      <c r="AT420" s="177"/>
      <c r="AU420" s="177"/>
      <c r="AV420" s="177"/>
      <c r="AW420" s="177"/>
      <c r="AX420" s="177"/>
      <c r="AY420" s="177"/>
      <c r="AZ420" s="177"/>
      <c r="BA420" s="177"/>
      <c r="BB420" s="177"/>
      <c r="BC420" s="177"/>
      <c r="BD420" s="177"/>
      <c r="BE420" s="177"/>
      <c r="BF420" s="177"/>
      <c r="BG420" s="177"/>
      <c r="BH420" s="177"/>
      <c r="BI420" s="177"/>
      <c r="BJ420" s="177"/>
      <c r="BK420" s="177"/>
      <c r="BL420" s="177"/>
      <c r="BM420" s="177"/>
      <c r="BN420" s="177"/>
      <c r="BO420" s="177"/>
      <c r="BP420" s="177"/>
      <c r="BQ420" s="177"/>
      <c r="BR420" s="177"/>
      <c r="BS420" s="177"/>
      <c r="BT420" s="177"/>
      <c r="BU420" s="177"/>
      <c r="BV420" s="177"/>
      <c r="BW420" s="177"/>
    </row>
    <row r="421" spans="1:75" ht="47.25">
      <c r="A421" s="16" t="s">
        <v>989</v>
      </c>
      <c r="B421" s="18"/>
      <c r="C421" s="16" t="s">
        <v>1494</v>
      </c>
      <c r="D421" s="80" t="s">
        <v>985</v>
      </c>
      <c r="E421" s="80" t="s">
        <v>990</v>
      </c>
      <c r="F421" s="36">
        <v>11</v>
      </c>
      <c r="G421" s="16" t="s">
        <v>987</v>
      </c>
      <c r="H421" s="16" t="s">
        <v>1495</v>
      </c>
      <c r="I421" s="18" t="s">
        <v>988</v>
      </c>
      <c r="J421" s="18" t="s">
        <v>24</v>
      </c>
      <c r="K421" s="18">
        <v>2018</v>
      </c>
      <c r="L421" s="62">
        <v>566.61000000000013</v>
      </c>
      <c r="M421" s="150">
        <f t="shared" si="12"/>
        <v>0</v>
      </c>
      <c r="N421" s="157">
        <f t="shared" si="13"/>
        <v>0</v>
      </c>
      <c r="O421" s="168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  <c r="AR421" s="177"/>
      <c r="AS421" s="177"/>
      <c r="AT421" s="177"/>
      <c r="AU421" s="177"/>
      <c r="AV421" s="177"/>
      <c r="AW421" s="177"/>
      <c r="AX421" s="177"/>
      <c r="AY421" s="177"/>
      <c r="AZ421" s="177"/>
      <c r="BA421" s="177"/>
      <c r="BB421" s="177"/>
      <c r="BC421" s="177"/>
      <c r="BD421" s="177"/>
      <c r="BE421" s="177"/>
      <c r="BF421" s="177"/>
      <c r="BG421" s="177"/>
      <c r="BH421" s="177"/>
      <c r="BI421" s="177"/>
      <c r="BJ421" s="177"/>
      <c r="BK421" s="177"/>
      <c r="BL421" s="177"/>
      <c r="BM421" s="177"/>
      <c r="BN421" s="177"/>
      <c r="BO421" s="177"/>
      <c r="BP421" s="177"/>
      <c r="BQ421" s="177"/>
      <c r="BR421" s="177"/>
      <c r="BS421" s="177"/>
      <c r="BT421" s="177"/>
      <c r="BU421" s="177"/>
      <c r="BV421" s="177"/>
      <c r="BW421" s="177"/>
    </row>
    <row r="422" spans="1:75" s="13" customFormat="1">
      <c r="A422" s="27" t="s">
        <v>481</v>
      </c>
      <c r="B422" s="112"/>
      <c r="C422" s="28"/>
      <c r="D422" s="46"/>
      <c r="E422" s="46"/>
      <c r="F422" s="47"/>
      <c r="G422" s="31"/>
      <c r="H422" s="31"/>
      <c r="I422" s="32"/>
      <c r="J422" s="32"/>
      <c r="K422" s="102"/>
      <c r="L422" s="66"/>
      <c r="M422" s="150">
        <f t="shared" si="12"/>
        <v>0</v>
      </c>
      <c r="N422" s="157"/>
      <c r="O422" s="47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  <c r="AS422" s="178"/>
      <c r="AT422" s="178"/>
      <c r="AU422" s="178"/>
      <c r="AV422" s="178"/>
      <c r="AW422" s="178"/>
      <c r="AX422" s="178"/>
      <c r="AY422" s="178"/>
      <c r="AZ422" s="178"/>
      <c r="BA422" s="178"/>
      <c r="BB422" s="178"/>
      <c r="BC422" s="178"/>
      <c r="BD422" s="178"/>
      <c r="BE422" s="178"/>
      <c r="BF422" s="178"/>
      <c r="BG422" s="178"/>
      <c r="BH422" s="178"/>
      <c r="BI422" s="178"/>
      <c r="BJ422" s="178"/>
      <c r="BK422" s="178"/>
      <c r="BL422" s="178"/>
      <c r="BM422" s="178"/>
      <c r="BN422" s="178"/>
      <c r="BO422" s="178"/>
      <c r="BP422" s="178"/>
      <c r="BQ422" s="178"/>
      <c r="BR422" s="178"/>
      <c r="BS422" s="178"/>
      <c r="BT422" s="178"/>
      <c r="BU422" s="178"/>
      <c r="BV422" s="178"/>
      <c r="BW422" s="178"/>
    </row>
    <row r="423" spans="1:75" ht="42.75" customHeight="1">
      <c r="A423" s="16" t="s">
        <v>991</v>
      </c>
      <c r="B423" s="18"/>
      <c r="C423" s="16" t="s">
        <v>1496</v>
      </c>
      <c r="D423" s="80" t="s">
        <v>992</v>
      </c>
      <c r="E423" s="80" t="s">
        <v>490</v>
      </c>
      <c r="F423" s="36">
        <v>10</v>
      </c>
      <c r="G423" s="16" t="s">
        <v>993</v>
      </c>
      <c r="H423" s="16" t="s">
        <v>1497</v>
      </c>
      <c r="I423" s="18" t="s">
        <v>994</v>
      </c>
      <c r="J423" s="18" t="s">
        <v>24</v>
      </c>
      <c r="K423" s="96">
        <v>2018</v>
      </c>
      <c r="L423" s="63">
        <v>555.5</v>
      </c>
      <c r="M423" s="150">
        <f t="shared" si="12"/>
        <v>0</v>
      </c>
      <c r="N423" s="157">
        <f t="shared" si="13"/>
        <v>0</v>
      </c>
      <c r="O423" s="168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  <c r="AR423" s="177"/>
      <c r="AS423" s="177"/>
      <c r="AT423" s="177"/>
      <c r="AU423" s="177"/>
      <c r="AV423" s="177"/>
      <c r="AW423" s="177"/>
      <c r="AX423" s="177"/>
      <c r="AY423" s="177"/>
      <c r="AZ423" s="177"/>
      <c r="BA423" s="177"/>
      <c r="BB423" s="177"/>
      <c r="BC423" s="177"/>
      <c r="BD423" s="177"/>
      <c r="BE423" s="177"/>
      <c r="BF423" s="177"/>
      <c r="BG423" s="177"/>
      <c r="BH423" s="177"/>
      <c r="BI423" s="177"/>
      <c r="BJ423" s="177"/>
      <c r="BK423" s="177"/>
      <c r="BL423" s="177"/>
      <c r="BM423" s="177"/>
      <c r="BN423" s="177"/>
      <c r="BO423" s="177"/>
      <c r="BP423" s="177"/>
      <c r="BQ423" s="177"/>
      <c r="BR423" s="177"/>
      <c r="BS423" s="177"/>
      <c r="BT423" s="177"/>
      <c r="BU423" s="177"/>
      <c r="BV423" s="177"/>
      <c r="BW423" s="177"/>
    </row>
    <row r="424" spans="1:75" ht="45.75" customHeight="1">
      <c r="A424" s="16" t="s">
        <v>995</v>
      </c>
      <c r="B424" s="18"/>
      <c r="C424" s="16" t="s">
        <v>1624</v>
      </c>
      <c r="D424" s="80" t="s">
        <v>996</v>
      </c>
      <c r="E424" s="80" t="s">
        <v>490</v>
      </c>
      <c r="F424" s="36">
        <v>11</v>
      </c>
      <c r="G424" s="16" t="s">
        <v>997</v>
      </c>
      <c r="H424" s="16" t="s">
        <v>1625</v>
      </c>
      <c r="I424" s="18" t="s">
        <v>994</v>
      </c>
      <c r="J424" s="18" t="s">
        <v>24</v>
      </c>
      <c r="K424" s="18">
        <v>2018</v>
      </c>
      <c r="L424" s="62">
        <v>610.83000000000015</v>
      </c>
      <c r="M424" s="150">
        <f t="shared" si="12"/>
        <v>0</v>
      </c>
      <c r="N424" s="157">
        <f t="shared" si="13"/>
        <v>0</v>
      </c>
      <c r="O424" s="168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  <c r="AR424" s="177"/>
      <c r="AS424" s="177"/>
      <c r="AT424" s="177"/>
      <c r="AU424" s="177"/>
      <c r="AV424" s="177"/>
      <c r="AW424" s="177"/>
      <c r="AX424" s="177"/>
      <c r="AY424" s="177"/>
      <c r="AZ424" s="177"/>
      <c r="BA424" s="177"/>
      <c r="BB424" s="177"/>
      <c r="BC424" s="177"/>
      <c r="BD424" s="177"/>
      <c r="BE424" s="177"/>
      <c r="BF424" s="177"/>
      <c r="BG424" s="177"/>
      <c r="BH424" s="177"/>
      <c r="BI424" s="177"/>
      <c r="BJ424" s="177"/>
      <c r="BK424" s="177"/>
      <c r="BL424" s="177"/>
      <c r="BM424" s="177"/>
      <c r="BN424" s="177"/>
      <c r="BO424" s="177"/>
      <c r="BP424" s="177"/>
      <c r="BQ424" s="177"/>
      <c r="BR424" s="177"/>
      <c r="BS424" s="177"/>
      <c r="BT424" s="177"/>
      <c r="BU424" s="177"/>
      <c r="BV424" s="177"/>
      <c r="BW424" s="177"/>
    </row>
    <row r="425" spans="1:75" s="13" customFormat="1">
      <c r="A425" s="27" t="s">
        <v>998</v>
      </c>
      <c r="B425" s="112"/>
      <c r="C425" s="28"/>
      <c r="D425" s="46"/>
      <c r="E425" s="46"/>
      <c r="F425" s="47"/>
      <c r="G425" s="31"/>
      <c r="H425" s="31"/>
      <c r="I425" s="32"/>
      <c r="J425" s="32"/>
      <c r="K425" s="102"/>
      <c r="L425" s="66"/>
      <c r="M425" s="150">
        <f t="shared" si="12"/>
        <v>0</v>
      </c>
      <c r="N425" s="157"/>
      <c r="O425" s="47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  <c r="AS425" s="178"/>
      <c r="AT425" s="178"/>
      <c r="AU425" s="178"/>
      <c r="AV425" s="178"/>
      <c r="AW425" s="178"/>
      <c r="AX425" s="178"/>
      <c r="AY425" s="178"/>
      <c r="AZ425" s="178"/>
      <c r="BA425" s="178"/>
      <c r="BB425" s="178"/>
      <c r="BC425" s="178"/>
      <c r="BD425" s="178"/>
      <c r="BE425" s="178"/>
      <c r="BF425" s="178"/>
      <c r="BG425" s="178"/>
      <c r="BH425" s="178"/>
      <c r="BI425" s="178"/>
      <c r="BJ425" s="178"/>
      <c r="BK425" s="178"/>
      <c r="BL425" s="178"/>
      <c r="BM425" s="178"/>
      <c r="BN425" s="178"/>
      <c r="BO425" s="178"/>
      <c r="BP425" s="178"/>
      <c r="BQ425" s="178"/>
      <c r="BR425" s="178"/>
      <c r="BS425" s="178"/>
      <c r="BT425" s="178"/>
      <c r="BU425" s="178"/>
      <c r="BV425" s="178"/>
      <c r="BW425" s="178"/>
    </row>
    <row r="426" spans="1:75" ht="31.5">
      <c r="A426" s="16" t="s">
        <v>999</v>
      </c>
      <c r="B426" s="18"/>
      <c r="C426" s="16" t="s">
        <v>3077</v>
      </c>
      <c r="D426" s="80" t="s">
        <v>574</v>
      </c>
      <c r="E426" s="80" t="s">
        <v>147</v>
      </c>
      <c r="F426" s="36">
        <v>10</v>
      </c>
      <c r="G426" s="16" t="s">
        <v>575</v>
      </c>
      <c r="H426" s="16" t="s">
        <v>3078</v>
      </c>
      <c r="I426" s="18" t="s">
        <v>1000</v>
      </c>
      <c r="J426" s="18" t="s">
        <v>24</v>
      </c>
      <c r="K426" s="96">
        <v>2017</v>
      </c>
      <c r="L426" s="63">
        <v>1007.0500000000001</v>
      </c>
      <c r="M426" s="150">
        <f t="shared" si="12"/>
        <v>0</v>
      </c>
      <c r="N426" s="157">
        <f t="shared" si="13"/>
        <v>0</v>
      </c>
      <c r="O426" s="168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177"/>
      <c r="AT426" s="177"/>
      <c r="AU426" s="177"/>
      <c r="AV426" s="177"/>
      <c r="AW426" s="177"/>
      <c r="AX426" s="177"/>
      <c r="AY426" s="177"/>
      <c r="AZ426" s="177"/>
      <c r="BA426" s="177"/>
      <c r="BB426" s="177"/>
      <c r="BC426" s="177"/>
      <c r="BD426" s="177"/>
      <c r="BE426" s="177"/>
      <c r="BF426" s="177"/>
      <c r="BG426" s="177"/>
      <c r="BH426" s="177"/>
      <c r="BI426" s="177"/>
      <c r="BJ426" s="177"/>
      <c r="BK426" s="177"/>
      <c r="BL426" s="177"/>
      <c r="BM426" s="177"/>
      <c r="BN426" s="177"/>
      <c r="BO426" s="177"/>
      <c r="BP426" s="177"/>
      <c r="BQ426" s="177"/>
      <c r="BR426" s="177"/>
      <c r="BS426" s="177"/>
      <c r="BT426" s="177"/>
      <c r="BU426" s="177"/>
      <c r="BV426" s="177"/>
      <c r="BW426" s="177"/>
    </row>
    <row r="427" spans="1:75" ht="63">
      <c r="A427" s="16" t="s">
        <v>1001</v>
      </c>
      <c r="B427" s="18"/>
      <c r="C427" s="16" t="s">
        <v>3079</v>
      </c>
      <c r="D427" s="80" t="s">
        <v>1002</v>
      </c>
      <c r="E427" s="80" t="s">
        <v>147</v>
      </c>
      <c r="F427" s="36">
        <v>11</v>
      </c>
      <c r="G427" s="16" t="s">
        <v>1003</v>
      </c>
      <c r="H427" s="16" t="s">
        <v>3080</v>
      </c>
      <c r="I427" s="18" t="s">
        <v>1000</v>
      </c>
      <c r="J427" s="18" t="s">
        <v>24</v>
      </c>
      <c r="K427" s="18">
        <v>2018</v>
      </c>
      <c r="L427" s="62">
        <v>1007.0500000000001</v>
      </c>
      <c r="M427" s="150">
        <f t="shared" si="12"/>
        <v>0</v>
      </c>
      <c r="N427" s="157">
        <f t="shared" si="13"/>
        <v>0</v>
      </c>
      <c r="O427" s="168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  <c r="AR427" s="177"/>
      <c r="AS427" s="177"/>
      <c r="AT427" s="177"/>
      <c r="AU427" s="177"/>
      <c r="AV427" s="177"/>
      <c r="AW427" s="177"/>
      <c r="AX427" s="177"/>
      <c r="AY427" s="177"/>
      <c r="AZ427" s="177"/>
      <c r="BA427" s="177"/>
      <c r="BB427" s="177"/>
      <c r="BC427" s="177"/>
      <c r="BD427" s="177"/>
      <c r="BE427" s="177"/>
      <c r="BF427" s="177"/>
      <c r="BG427" s="177"/>
      <c r="BH427" s="177"/>
      <c r="BI427" s="177"/>
      <c r="BJ427" s="177"/>
      <c r="BK427" s="177"/>
      <c r="BL427" s="177"/>
      <c r="BM427" s="177"/>
      <c r="BN427" s="177"/>
      <c r="BO427" s="177"/>
      <c r="BP427" s="177"/>
      <c r="BQ427" s="177"/>
      <c r="BR427" s="177"/>
      <c r="BS427" s="177"/>
      <c r="BT427" s="177"/>
      <c r="BU427" s="177"/>
      <c r="BV427" s="177"/>
      <c r="BW427" s="177"/>
    </row>
    <row r="428" spans="1:75" s="13" customFormat="1">
      <c r="A428" s="27" t="s">
        <v>1004</v>
      </c>
      <c r="B428" s="112"/>
      <c r="C428" s="28"/>
      <c r="D428" s="46"/>
      <c r="E428" s="46"/>
      <c r="F428" s="47"/>
      <c r="G428" s="31"/>
      <c r="H428" s="31"/>
      <c r="I428" s="32"/>
      <c r="J428" s="32"/>
      <c r="K428" s="102"/>
      <c r="L428" s="66"/>
      <c r="M428" s="150">
        <f t="shared" si="12"/>
        <v>0</v>
      </c>
      <c r="N428" s="157"/>
      <c r="O428" s="47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78"/>
      <c r="AT428" s="178"/>
      <c r="AU428" s="178"/>
      <c r="AV428" s="178"/>
      <c r="AW428" s="178"/>
      <c r="AX428" s="178"/>
      <c r="AY428" s="178"/>
      <c r="AZ428" s="178"/>
      <c r="BA428" s="178"/>
      <c r="BB428" s="178"/>
      <c r="BC428" s="178"/>
      <c r="BD428" s="178"/>
      <c r="BE428" s="178"/>
      <c r="BF428" s="178"/>
      <c r="BG428" s="178"/>
      <c r="BH428" s="178"/>
      <c r="BI428" s="178"/>
      <c r="BJ428" s="178"/>
      <c r="BK428" s="178"/>
      <c r="BL428" s="178"/>
      <c r="BM428" s="178"/>
      <c r="BN428" s="178"/>
      <c r="BO428" s="178"/>
      <c r="BP428" s="178"/>
      <c r="BQ428" s="178"/>
      <c r="BR428" s="178"/>
      <c r="BS428" s="178"/>
      <c r="BT428" s="178"/>
      <c r="BU428" s="178"/>
      <c r="BV428" s="178"/>
      <c r="BW428" s="178"/>
    </row>
    <row r="429" spans="1:75" ht="47.25">
      <c r="A429" s="16" t="s">
        <v>1005</v>
      </c>
      <c r="B429" s="18"/>
      <c r="C429" s="16" t="s">
        <v>1626</v>
      </c>
      <c r="D429" s="80" t="s">
        <v>1006</v>
      </c>
      <c r="E429" s="80" t="s">
        <v>128</v>
      </c>
      <c r="F429" s="36" t="s">
        <v>970</v>
      </c>
      <c r="G429" s="16" t="s">
        <v>1007</v>
      </c>
      <c r="H429" s="16" t="s">
        <v>1627</v>
      </c>
      <c r="I429" s="18" t="s">
        <v>1008</v>
      </c>
      <c r="J429" s="18" t="s">
        <v>24</v>
      </c>
      <c r="K429" s="18">
        <v>2017</v>
      </c>
      <c r="L429" s="62">
        <v>631.73000000000013</v>
      </c>
      <c r="M429" s="150">
        <f t="shared" si="12"/>
        <v>0</v>
      </c>
      <c r="N429" s="157">
        <f t="shared" si="13"/>
        <v>0</v>
      </c>
      <c r="O429" s="168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7"/>
      <c r="AM429" s="177"/>
      <c r="AN429" s="177"/>
      <c r="AO429" s="177"/>
      <c r="AP429" s="177"/>
      <c r="AQ429" s="177"/>
      <c r="AR429" s="177"/>
      <c r="AS429" s="177"/>
      <c r="AT429" s="177"/>
      <c r="AU429" s="177"/>
      <c r="AV429" s="177"/>
      <c r="AW429" s="177"/>
      <c r="AX429" s="177"/>
      <c r="AY429" s="177"/>
      <c r="AZ429" s="177"/>
      <c r="BA429" s="177"/>
      <c r="BB429" s="177"/>
      <c r="BC429" s="177"/>
      <c r="BD429" s="177"/>
      <c r="BE429" s="177"/>
      <c r="BF429" s="177"/>
      <c r="BG429" s="177"/>
      <c r="BH429" s="177"/>
      <c r="BI429" s="177"/>
      <c r="BJ429" s="177"/>
      <c r="BK429" s="177"/>
      <c r="BL429" s="177"/>
      <c r="BM429" s="177"/>
      <c r="BN429" s="177"/>
      <c r="BO429" s="177"/>
      <c r="BP429" s="177"/>
      <c r="BQ429" s="177"/>
      <c r="BR429" s="177"/>
      <c r="BS429" s="177"/>
      <c r="BT429" s="177"/>
      <c r="BU429" s="177"/>
      <c r="BV429" s="177"/>
      <c r="BW429" s="177"/>
    </row>
    <row r="430" spans="1:75" s="13" customFormat="1">
      <c r="A430" s="20" t="s">
        <v>1009</v>
      </c>
      <c r="B430" s="111"/>
      <c r="C430" s="22"/>
      <c r="D430" s="23"/>
      <c r="E430" s="15"/>
      <c r="F430" s="54"/>
      <c r="G430" s="22"/>
      <c r="H430" s="22"/>
      <c r="I430" s="24"/>
      <c r="J430" s="24"/>
      <c r="K430" s="101"/>
      <c r="L430" s="64"/>
      <c r="M430" s="150">
        <f t="shared" si="12"/>
        <v>0</v>
      </c>
      <c r="N430" s="157"/>
      <c r="O430" s="54"/>
      <c r="P430" s="178"/>
      <c r="Q430" s="178"/>
      <c r="R430" s="178"/>
      <c r="S430" s="178"/>
      <c r="T430" s="178"/>
      <c r="U430" s="178"/>
      <c r="V430" s="178"/>
      <c r="W430" s="178"/>
      <c r="X430" s="178"/>
      <c r="Y430" s="178"/>
      <c r="Z430" s="178"/>
      <c r="AA430" s="178"/>
      <c r="AB430" s="178"/>
      <c r="AC430" s="178"/>
      <c r="AD430" s="178"/>
      <c r="AE430" s="178"/>
      <c r="AF430" s="178"/>
      <c r="AG430" s="178"/>
      <c r="AH430" s="178"/>
      <c r="AI430" s="178"/>
      <c r="AJ430" s="178"/>
      <c r="AK430" s="178"/>
      <c r="AL430" s="178"/>
      <c r="AM430" s="178"/>
      <c r="AN430" s="178"/>
      <c r="AO430" s="178"/>
      <c r="AP430" s="178"/>
      <c r="AQ430" s="178"/>
      <c r="AR430" s="178"/>
      <c r="AS430" s="178"/>
      <c r="AT430" s="178"/>
      <c r="AU430" s="178"/>
      <c r="AV430" s="178"/>
      <c r="AW430" s="178"/>
      <c r="AX430" s="178"/>
      <c r="AY430" s="178"/>
      <c r="AZ430" s="178"/>
      <c r="BA430" s="178"/>
      <c r="BB430" s="178"/>
      <c r="BC430" s="178"/>
      <c r="BD430" s="178"/>
      <c r="BE430" s="178"/>
      <c r="BF430" s="178"/>
      <c r="BG430" s="178"/>
      <c r="BH430" s="178"/>
      <c r="BI430" s="178"/>
      <c r="BJ430" s="178"/>
      <c r="BK430" s="178"/>
      <c r="BL430" s="178"/>
      <c r="BM430" s="178"/>
      <c r="BN430" s="178"/>
      <c r="BO430" s="178"/>
      <c r="BP430" s="178"/>
      <c r="BQ430" s="178"/>
      <c r="BR430" s="178"/>
      <c r="BS430" s="178"/>
      <c r="BT430" s="178"/>
      <c r="BU430" s="178"/>
      <c r="BV430" s="178"/>
      <c r="BW430" s="178"/>
    </row>
    <row r="431" spans="1:75" s="13" customFormat="1">
      <c r="A431" s="27" t="s">
        <v>1010</v>
      </c>
      <c r="B431" s="112"/>
      <c r="C431" s="28"/>
      <c r="D431" s="29"/>
      <c r="E431" s="29"/>
      <c r="F431" s="30"/>
      <c r="G431" s="31"/>
      <c r="H431" s="31"/>
      <c r="I431" s="32"/>
      <c r="J431" s="32"/>
      <c r="K431" s="102"/>
      <c r="L431" s="66"/>
      <c r="M431" s="150">
        <f t="shared" si="12"/>
        <v>0</v>
      </c>
      <c r="N431" s="157"/>
      <c r="O431" s="30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  <c r="AA431" s="178"/>
      <c r="AB431" s="178"/>
      <c r="AC431" s="178"/>
      <c r="AD431" s="178"/>
      <c r="AE431" s="178"/>
      <c r="AF431" s="178"/>
      <c r="AG431" s="178"/>
      <c r="AH431" s="178"/>
      <c r="AI431" s="178"/>
      <c r="AJ431" s="178"/>
      <c r="AK431" s="178"/>
      <c r="AL431" s="178"/>
      <c r="AM431" s="178"/>
      <c r="AN431" s="178"/>
      <c r="AO431" s="178"/>
      <c r="AP431" s="178"/>
      <c r="AQ431" s="178"/>
      <c r="AR431" s="178"/>
      <c r="AS431" s="178"/>
      <c r="AT431" s="178"/>
      <c r="AU431" s="178"/>
      <c r="AV431" s="178"/>
      <c r="AW431" s="178"/>
      <c r="AX431" s="178"/>
      <c r="AY431" s="178"/>
      <c r="AZ431" s="178"/>
      <c r="BA431" s="178"/>
      <c r="BB431" s="178"/>
      <c r="BC431" s="178"/>
      <c r="BD431" s="178"/>
      <c r="BE431" s="178"/>
      <c r="BF431" s="178"/>
      <c r="BG431" s="178"/>
      <c r="BH431" s="178"/>
      <c r="BI431" s="178"/>
      <c r="BJ431" s="178"/>
      <c r="BK431" s="178"/>
      <c r="BL431" s="178"/>
      <c r="BM431" s="178"/>
      <c r="BN431" s="178"/>
      <c r="BO431" s="178"/>
      <c r="BP431" s="178"/>
      <c r="BQ431" s="178"/>
      <c r="BR431" s="178"/>
      <c r="BS431" s="178"/>
      <c r="BT431" s="178"/>
      <c r="BU431" s="178"/>
      <c r="BV431" s="178"/>
      <c r="BW431" s="178"/>
    </row>
    <row r="432" spans="1:75" ht="33.75" customHeight="1">
      <c r="A432" s="16" t="s">
        <v>1011</v>
      </c>
      <c r="B432" s="18"/>
      <c r="C432" s="16" t="s">
        <v>1665</v>
      </c>
      <c r="D432" s="80" t="s">
        <v>433</v>
      </c>
      <c r="E432" s="80" t="s">
        <v>1012</v>
      </c>
      <c r="F432" s="36">
        <v>10</v>
      </c>
      <c r="G432" s="16" t="s">
        <v>424</v>
      </c>
      <c r="H432" s="16" t="s">
        <v>1628</v>
      </c>
      <c r="I432" s="18" t="s">
        <v>1013</v>
      </c>
      <c r="J432" s="18" t="s">
        <v>24</v>
      </c>
      <c r="K432" s="96">
        <v>2018</v>
      </c>
      <c r="L432" s="63">
        <v>610.61000000000013</v>
      </c>
      <c r="M432" s="150">
        <f t="shared" si="12"/>
        <v>0</v>
      </c>
      <c r="N432" s="157">
        <f t="shared" si="13"/>
        <v>0</v>
      </c>
      <c r="O432" s="168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7"/>
      <c r="AT432" s="177"/>
      <c r="AU432" s="177"/>
      <c r="AV432" s="177"/>
      <c r="AW432" s="177"/>
      <c r="AX432" s="177"/>
      <c r="AY432" s="177"/>
      <c r="AZ432" s="177"/>
      <c r="BA432" s="177"/>
      <c r="BB432" s="177"/>
      <c r="BC432" s="177"/>
      <c r="BD432" s="177"/>
      <c r="BE432" s="177"/>
      <c r="BF432" s="177"/>
      <c r="BG432" s="177"/>
      <c r="BH432" s="177"/>
      <c r="BI432" s="177"/>
      <c r="BJ432" s="177"/>
      <c r="BK432" s="177"/>
      <c r="BL432" s="177"/>
      <c r="BM432" s="177"/>
      <c r="BN432" s="177"/>
      <c r="BO432" s="177"/>
      <c r="BP432" s="177"/>
      <c r="BQ432" s="177"/>
      <c r="BR432" s="177"/>
      <c r="BS432" s="177"/>
      <c r="BT432" s="177"/>
      <c r="BU432" s="177"/>
      <c r="BV432" s="177"/>
      <c r="BW432" s="177"/>
    </row>
    <row r="433" spans="1:75" ht="33.75" customHeight="1">
      <c r="A433" s="48" t="s">
        <v>1014</v>
      </c>
      <c r="B433" s="114"/>
      <c r="C433" s="48" t="s">
        <v>3081</v>
      </c>
      <c r="D433" s="80" t="s">
        <v>433</v>
      </c>
      <c r="E433" s="80" t="s">
        <v>1015</v>
      </c>
      <c r="F433" s="36">
        <v>11</v>
      </c>
      <c r="G433" s="16" t="s">
        <v>424</v>
      </c>
      <c r="H433" s="16" t="s">
        <v>3082</v>
      </c>
      <c r="I433" s="18" t="s">
        <v>1013</v>
      </c>
      <c r="J433" s="18" t="s">
        <v>24</v>
      </c>
      <c r="K433" s="18">
        <v>2018</v>
      </c>
      <c r="L433" s="62">
        <v>610.61000000000013</v>
      </c>
      <c r="M433" s="150">
        <f t="shared" si="12"/>
        <v>0</v>
      </c>
      <c r="N433" s="157">
        <f t="shared" si="13"/>
        <v>0</v>
      </c>
      <c r="O433" s="168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  <c r="AL433" s="177"/>
      <c r="AM433" s="177"/>
      <c r="AN433" s="177"/>
      <c r="AO433" s="177"/>
      <c r="AP433" s="177"/>
      <c r="AQ433" s="177"/>
      <c r="AR433" s="177"/>
      <c r="AS433" s="177"/>
      <c r="AT433" s="177"/>
      <c r="AU433" s="177"/>
      <c r="AV433" s="177"/>
      <c r="AW433" s="177"/>
      <c r="AX433" s="177"/>
      <c r="AY433" s="177"/>
      <c r="AZ433" s="177"/>
      <c r="BA433" s="177"/>
      <c r="BB433" s="177"/>
      <c r="BC433" s="177"/>
      <c r="BD433" s="177"/>
      <c r="BE433" s="177"/>
      <c r="BF433" s="177"/>
      <c r="BG433" s="177"/>
      <c r="BH433" s="177"/>
      <c r="BI433" s="177"/>
      <c r="BJ433" s="177"/>
      <c r="BK433" s="177"/>
      <c r="BL433" s="177"/>
      <c r="BM433" s="177"/>
      <c r="BN433" s="177"/>
      <c r="BO433" s="177"/>
      <c r="BP433" s="177"/>
      <c r="BQ433" s="177"/>
      <c r="BR433" s="177"/>
      <c r="BS433" s="177"/>
      <c r="BT433" s="177"/>
      <c r="BU433" s="177"/>
      <c r="BV433" s="177"/>
      <c r="BW433" s="177"/>
    </row>
    <row r="434" spans="1:75" ht="60" customHeight="1">
      <c r="A434" s="16" t="s">
        <v>1016</v>
      </c>
      <c r="B434" s="18"/>
      <c r="C434" s="16" t="s">
        <v>1666</v>
      </c>
      <c r="D434" s="80" t="s">
        <v>1017</v>
      </c>
      <c r="E434" s="80" t="s">
        <v>1012</v>
      </c>
      <c r="F434" s="36">
        <v>10</v>
      </c>
      <c r="G434" s="80" t="s">
        <v>1017</v>
      </c>
      <c r="H434" s="16" t="s">
        <v>1018</v>
      </c>
      <c r="I434" s="18" t="s">
        <v>1019</v>
      </c>
      <c r="J434" s="18" t="s">
        <v>24</v>
      </c>
      <c r="K434" s="18">
        <v>2018</v>
      </c>
      <c r="L434" s="62">
        <v>578.93000000000018</v>
      </c>
      <c r="M434" s="150">
        <f t="shared" si="12"/>
        <v>0</v>
      </c>
      <c r="N434" s="157">
        <f t="shared" si="13"/>
        <v>0</v>
      </c>
      <c r="O434" s="168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  <c r="AL434" s="177"/>
      <c r="AM434" s="177"/>
      <c r="AN434" s="177"/>
      <c r="AO434" s="177"/>
      <c r="AP434" s="177"/>
      <c r="AQ434" s="177"/>
      <c r="AR434" s="177"/>
      <c r="AS434" s="177"/>
      <c r="AT434" s="177"/>
      <c r="AU434" s="177"/>
      <c r="AV434" s="177"/>
      <c r="AW434" s="177"/>
      <c r="AX434" s="177"/>
      <c r="AY434" s="177"/>
      <c r="AZ434" s="177"/>
      <c r="BA434" s="177"/>
      <c r="BB434" s="177"/>
      <c r="BC434" s="177"/>
      <c r="BD434" s="177"/>
      <c r="BE434" s="177"/>
      <c r="BF434" s="177"/>
      <c r="BG434" s="177"/>
      <c r="BH434" s="177"/>
      <c r="BI434" s="177"/>
      <c r="BJ434" s="177"/>
      <c r="BK434" s="177"/>
      <c r="BL434" s="177"/>
      <c r="BM434" s="177"/>
      <c r="BN434" s="177"/>
      <c r="BO434" s="177"/>
      <c r="BP434" s="177"/>
      <c r="BQ434" s="177"/>
      <c r="BR434" s="177"/>
      <c r="BS434" s="177"/>
      <c r="BT434" s="177"/>
      <c r="BU434" s="177"/>
      <c r="BV434" s="177"/>
      <c r="BW434" s="177"/>
    </row>
    <row r="435" spans="1:75" ht="63">
      <c r="A435" s="16" t="s">
        <v>1020</v>
      </c>
      <c r="B435" s="18"/>
      <c r="C435" s="16" t="s">
        <v>1667</v>
      </c>
      <c r="D435" s="80" t="s">
        <v>1017</v>
      </c>
      <c r="E435" s="80" t="s">
        <v>1015</v>
      </c>
      <c r="F435" s="36">
        <v>11</v>
      </c>
      <c r="G435" s="80" t="s">
        <v>1017</v>
      </c>
      <c r="H435" s="16" t="s">
        <v>1021</v>
      </c>
      <c r="I435" s="18" t="s">
        <v>1019</v>
      </c>
      <c r="J435" s="18" t="s">
        <v>24</v>
      </c>
      <c r="K435" s="18">
        <v>2018</v>
      </c>
      <c r="L435" s="62">
        <v>578.93000000000018</v>
      </c>
      <c r="M435" s="150">
        <f t="shared" si="12"/>
        <v>0</v>
      </c>
      <c r="N435" s="157">
        <f t="shared" si="13"/>
        <v>0</v>
      </c>
      <c r="O435" s="168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  <c r="AL435" s="177"/>
      <c r="AM435" s="177"/>
      <c r="AN435" s="177"/>
      <c r="AO435" s="177"/>
      <c r="AP435" s="177"/>
      <c r="AQ435" s="177"/>
      <c r="AR435" s="177"/>
      <c r="AS435" s="177"/>
      <c r="AT435" s="177"/>
      <c r="AU435" s="177"/>
      <c r="AV435" s="177"/>
      <c r="AW435" s="177"/>
      <c r="AX435" s="177"/>
      <c r="AY435" s="177"/>
      <c r="AZ435" s="177"/>
      <c r="BA435" s="177"/>
      <c r="BB435" s="177"/>
      <c r="BC435" s="177"/>
      <c r="BD435" s="177"/>
      <c r="BE435" s="177"/>
      <c r="BF435" s="177"/>
      <c r="BG435" s="177"/>
      <c r="BH435" s="177"/>
      <c r="BI435" s="177"/>
      <c r="BJ435" s="177"/>
      <c r="BK435" s="177"/>
      <c r="BL435" s="177"/>
      <c r="BM435" s="177"/>
      <c r="BN435" s="177"/>
      <c r="BO435" s="177"/>
      <c r="BP435" s="177"/>
      <c r="BQ435" s="177"/>
      <c r="BR435" s="177"/>
      <c r="BS435" s="177"/>
      <c r="BT435" s="177"/>
      <c r="BU435" s="177"/>
      <c r="BV435" s="177"/>
      <c r="BW435" s="177"/>
    </row>
    <row r="436" spans="1:75" s="13" customFormat="1">
      <c r="A436" s="27" t="s">
        <v>1004</v>
      </c>
      <c r="B436" s="112"/>
      <c r="C436" s="28"/>
      <c r="D436" s="29"/>
      <c r="E436" s="29"/>
      <c r="F436" s="30"/>
      <c r="G436" s="31"/>
      <c r="H436" s="31"/>
      <c r="I436" s="32"/>
      <c r="J436" s="32"/>
      <c r="K436" s="102"/>
      <c r="L436" s="66"/>
      <c r="M436" s="150">
        <f t="shared" si="12"/>
        <v>0</v>
      </c>
      <c r="N436" s="157"/>
      <c r="O436" s="30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  <c r="AA436" s="178"/>
      <c r="AB436" s="178"/>
      <c r="AC436" s="178"/>
      <c r="AD436" s="178"/>
      <c r="AE436" s="178"/>
      <c r="AF436" s="178"/>
      <c r="AG436" s="178"/>
      <c r="AH436" s="178"/>
      <c r="AI436" s="178"/>
      <c r="AJ436" s="178"/>
      <c r="AK436" s="178"/>
      <c r="AL436" s="178"/>
      <c r="AM436" s="178"/>
      <c r="AN436" s="178"/>
      <c r="AO436" s="178"/>
      <c r="AP436" s="178"/>
      <c r="AQ436" s="178"/>
      <c r="AR436" s="178"/>
      <c r="AS436" s="178"/>
      <c r="AT436" s="178"/>
      <c r="AU436" s="178"/>
      <c r="AV436" s="178"/>
      <c r="AW436" s="178"/>
      <c r="AX436" s="178"/>
      <c r="AY436" s="178"/>
      <c r="AZ436" s="178"/>
      <c r="BA436" s="178"/>
      <c r="BB436" s="178"/>
      <c r="BC436" s="178"/>
      <c r="BD436" s="178"/>
      <c r="BE436" s="178"/>
      <c r="BF436" s="178"/>
      <c r="BG436" s="178"/>
      <c r="BH436" s="178"/>
      <c r="BI436" s="178"/>
      <c r="BJ436" s="178"/>
      <c r="BK436" s="178"/>
      <c r="BL436" s="178"/>
      <c r="BM436" s="178"/>
      <c r="BN436" s="178"/>
      <c r="BO436" s="178"/>
      <c r="BP436" s="178"/>
      <c r="BQ436" s="178"/>
      <c r="BR436" s="178"/>
      <c r="BS436" s="178"/>
      <c r="BT436" s="178"/>
      <c r="BU436" s="178"/>
      <c r="BV436" s="178"/>
      <c r="BW436" s="178"/>
    </row>
    <row r="437" spans="1:75" ht="47.25">
      <c r="A437" s="16" t="s">
        <v>1022</v>
      </c>
      <c r="B437" s="18"/>
      <c r="C437" s="16" t="s">
        <v>1023</v>
      </c>
      <c r="D437" s="80" t="s">
        <v>1024</v>
      </c>
      <c r="E437" s="80" t="s">
        <v>1025</v>
      </c>
      <c r="F437" s="36">
        <v>10</v>
      </c>
      <c r="G437" s="16" t="s">
        <v>1026</v>
      </c>
      <c r="H437" s="16" t="s">
        <v>1027</v>
      </c>
      <c r="I437" s="18" t="s">
        <v>1028</v>
      </c>
      <c r="J437" s="18"/>
      <c r="K437" s="96">
        <v>2017</v>
      </c>
      <c r="L437" s="63">
        <v>505.34000000000009</v>
      </c>
      <c r="M437" s="150">
        <f t="shared" si="12"/>
        <v>0</v>
      </c>
      <c r="N437" s="157">
        <f t="shared" si="13"/>
        <v>0</v>
      </c>
      <c r="O437" s="168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177"/>
      <c r="AM437" s="177"/>
      <c r="AN437" s="177"/>
      <c r="AO437" s="177"/>
      <c r="AP437" s="177"/>
      <c r="AQ437" s="177"/>
      <c r="AR437" s="177"/>
      <c r="AS437" s="177"/>
      <c r="AT437" s="177"/>
      <c r="AU437" s="177"/>
      <c r="AV437" s="177"/>
      <c r="AW437" s="177"/>
      <c r="AX437" s="177"/>
      <c r="AY437" s="177"/>
      <c r="AZ437" s="177"/>
      <c r="BA437" s="177"/>
      <c r="BB437" s="177"/>
      <c r="BC437" s="177"/>
      <c r="BD437" s="177"/>
      <c r="BE437" s="177"/>
      <c r="BF437" s="177"/>
      <c r="BG437" s="177"/>
      <c r="BH437" s="177"/>
      <c r="BI437" s="177"/>
      <c r="BJ437" s="177"/>
      <c r="BK437" s="177"/>
      <c r="BL437" s="177"/>
      <c r="BM437" s="177"/>
      <c r="BN437" s="177"/>
      <c r="BO437" s="177"/>
      <c r="BP437" s="177"/>
      <c r="BQ437" s="177"/>
      <c r="BR437" s="177"/>
      <c r="BS437" s="177"/>
      <c r="BT437" s="177"/>
      <c r="BU437" s="177"/>
      <c r="BV437" s="177"/>
      <c r="BW437" s="177"/>
    </row>
    <row r="438" spans="1:75" ht="47.25">
      <c r="A438" s="16" t="s">
        <v>1029</v>
      </c>
      <c r="B438" s="18"/>
      <c r="C438" s="16" t="s">
        <v>1030</v>
      </c>
      <c r="D438" s="80" t="s">
        <v>1031</v>
      </c>
      <c r="E438" s="80" t="s">
        <v>1032</v>
      </c>
      <c r="F438" s="36">
        <v>11</v>
      </c>
      <c r="G438" s="16" t="s">
        <v>1033</v>
      </c>
      <c r="H438" s="16" t="s">
        <v>1034</v>
      </c>
      <c r="I438" s="18" t="s">
        <v>1028</v>
      </c>
      <c r="J438" s="18"/>
      <c r="K438" s="18">
        <v>2017</v>
      </c>
      <c r="L438" s="62">
        <v>550.88000000000011</v>
      </c>
      <c r="M438" s="150">
        <f t="shared" si="12"/>
        <v>0</v>
      </c>
      <c r="N438" s="157">
        <f t="shared" si="13"/>
        <v>0</v>
      </c>
      <c r="O438" s="168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M438" s="177"/>
      <c r="AN438" s="177"/>
      <c r="AO438" s="177"/>
      <c r="AP438" s="177"/>
      <c r="AQ438" s="177"/>
      <c r="AR438" s="177"/>
      <c r="AS438" s="177"/>
      <c r="AT438" s="177"/>
      <c r="AU438" s="177"/>
      <c r="AV438" s="177"/>
      <c r="AW438" s="177"/>
      <c r="AX438" s="177"/>
      <c r="AY438" s="177"/>
      <c r="AZ438" s="177"/>
      <c r="BA438" s="177"/>
      <c r="BB438" s="177"/>
      <c r="BC438" s="177"/>
      <c r="BD438" s="177"/>
      <c r="BE438" s="177"/>
      <c r="BF438" s="177"/>
      <c r="BG438" s="177"/>
      <c r="BH438" s="177"/>
      <c r="BI438" s="177"/>
      <c r="BJ438" s="177"/>
      <c r="BK438" s="177"/>
      <c r="BL438" s="177"/>
      <c r="BM438" s="177"/>
      <c r="BN438" s="177"/>
      <c r="BO438" s="177"/>
      <c r="BP438" s="177"/>
      <c r="BQ438" s="177"/>
      <c r="BR438" s="177"/>
      <c r="BS438" s="177"/>
      <c r="BT438" s="177"/>
      <c r="BU438" s="177"/>
      <c r="BV438" s="177"/>
      <c r="BW438" s="177"/>
    </row>
    <row r="439" spans="1:75" s="13" customFormat="1">
      <c r="A439" s="33" t="s">
        <v>1035</v>
      </c>
      <c r="B439" s="113"/>
      <c r="C439" s="34"/>
      <c r="D439" s="12"/>
      <c r="E439" s="12"/>
      <c r="F439" s="58"/>
      <c r="G439" s="34"/>
      <c r="H439" s="34"/>
      <c r="I439" s="35"/>
      <c r="J439" s="35"/>
      <c r="K439" s="99"/>
      <c r="L439" s="67"/>
      <c r="M439" s="150">
        <f t="shared" si="12"/>
        <v>0</v>
      </c>
      <c r="N439" s="157"/>
      <c r="O439" s="5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8"/>
      <c r="AT439" s="178"/>
      <c r="AU439" s="178"/>
      <c r="AV439" s="178"/>
      <c r="AW439" s="178"/>
      <c r="AX439" s="178"/>
      <c r="AY439" s="178"/>
      <c r="AZ439" s="178"/>
      <c r="BA439" s="178"/>
      <c r="BB439" s="178"/>
      <c r="BC439" s="178"/>
      <c r="BD439" s="178"/>
      <c r="BE439" s="178"/>
      <c r="BF439" s="178"/>
      <c r="BG439" s="178"/>
      <c r="BH439" s="178"/>
      <c r="BI439" s="178"/>
      <c r="BJ439" s="178"/>
      <c r="BK439" s="178"/>
      <c r="BL439" s="178"/>
      <c r="BM439" s="178"/>
      <c r="BN439" s="178"/>
      <c r="BO439" s="178"/>
      <c r="BP439" s="178"/>
      <c r="BQ439" s="178"/>
      <c r="BR439" s="178"/>
      <c r="BS439" s="178"/>
      <c r="BT439" s="178"/>
      <c r="BU439" s="178"/>
      <c r="BV439" s="178"/>
      <c r="BW439" s="178"/>
    </row>
    <row r="440" spans="1:75" s="13" customFormat="1">
      <c r="A440" s="20" t="s">
        <v>1036</v>
      </c>
      <c r="B440" s="111"/>
      <c r="C440" s="22"/>
      <c r="D440" s="23"/>
      <c r="E440" s="15"/>
      <c r="F440" s="54"/>
      <c r="G440" s="22"/>
      <c r="H440" s="22"/>
      <c r="I440" s="24"/>
      <c r="J440" s="24"/>
      <c r="K440" s="101"/>
      <c r="L440" s="64"/>
      <c r="M440" s="150">
        <f t="shared" si="12"/>
        <v>0</v>
      </c>
      <c r="N440" s="157"/>
      <c r="O440" s="54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8"/>
      <c r="AT440" s="178"/>
      <c r="AU440" s="178"/>
      <c r="AV440" s="178"/>
      <c r="AW440" s="178"/>
      <c r="AX440" s="178"/>
      <c r="AY440" s="178"/>
      <c r="AZ440" s="178"/>
      <c r="BA440" s="178"/>
      <c r="BB440" s="178"/>
      <c r="BC440" s="178"/>
      <c r="BD440" s="178"/>
      <c r="BE440" s="178"/>
      <c r="BF440" s="178"/>
      <c r="BG440" s="178"/>
      <c r="BH440" s="178"/>
      <c r="BI440" s="178"/>
      <c r="BJ440" s="178"/>
      <c r="BK440" s="178"/>
      <c r="BL440" s="178"/>
      <c r="BM440" s="178"/>
      <c r="BN440" s="178"/>
      <c r="BO440" s="178"/>
      <c r="BP440" s="178"/>
      <c r="BQ440" s="178"/>
      <c r="BR440" s="178"/>
      <c r="BS440" s="178"/>
      <c r="BT440" s="178"/>
      <c r="BU440" s="178"/>
      <c r="BV440" s="178"/>
      <c r="BW440" s="178"/>
    </row>
    <row r="441" spans="1:75" ht="60">
      <c r="A441" s="72" t="s">
        <v>1701</v>
      </c>
      <c r="B441" s="18"/>
      <c r="C441" s="16" t="s">
        <v>1698</v>
      </c>
      <c r="D441" s="119" t="s">
        <v>1705</v>
      </c>
      <c r="E441" s="80" t="s">
        <v>1706</v>
      </c>
      <c r="F441" s="36">
        <v>10</v>
      </c>
      <c r="G441" s="119" t="s">
        <v>1713</v>
      </c>
      <c r="H441" s="119" t="s">
        <v>1702</v>
      </c>
      <c r="I441" s="142" t="s">
        <v>1712</v>
      </c>
      <c r="J441" s="18"/>
      <c r="K441" s="18">
        <v>2018</v>
      </c>
      <c r="L441" s="63">
        <v>172.81</v>
      </c>
      <c r="M441" s="150">
        <f t="shared" si="12"/>
        <v>0</v>
      </c>
      <c r="N441" s="157">
        <f t="shared" si="13"/>
        <v>0</v>
      </c>
      <c r="O441" s="168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177"/>
      <c r="AM441" s="177"/>
      <c r="AN441" s="177"/>
      <c r="AO441" s="177"/>
      <c r="AP441" s="177"/>
      <c r="AQ441" s="177"/>
      <c r="AR441" s="177"/>
      <c r="AS441" s="177"/>
      <c r="AT441" s="177"/>
      <c r="AU441" s="177"/>
      <c r="AV441" s="177"/>
      <c r="AW441" s="177"/>
      <c r="AX441" s="177"/>
      <c r="AY441" s="177"/>
      <c r="AZ441" s="177"/>
      <c r="BA441" s="177"/>
      <c r="BB441" s="177"/>
      <c r="BC441" s="177"/>
      <c r="BD441" s="177"/>
      <c r="BE441" s="177"/>
      <c r="BF441" s="177"/>
      <c r="BG441" s="177"/>
      <c r="BH441" s="177"/>
      <c r="BI441" s="177"/>
      <c r="BJ441" s="177"/>
      <c r="BK441" s="177"/>
      <c r="BL441" s="177"/>
      <c r="BM441" s="177"/>
      <c r="BN441" s="177"/>
      <c r="BO441" s="177"/>
      <c r="BP441" s="177"/>
      <c r="BQ441" s="177"/>
      <c r="BR441" s="177"/>
      <c r="BS441" s="177"/>
      <c r="BT441" s="177"/>
      <c r="BU441" s="177"/>
      <c r="BV441" s="177"/>
      <c r="BW441" s="177"/>
    </row>
    <row r="442" spans="1:75" ht="66.75" customHeight="1">
      <c r="A442" s="72" t="s">
        <v>1701</v>
      </c>
      <c r="B442" s="18"/>
      <c r="C442" s="16" t="s">
        <v>1699</v>
      </c>
      <c r="D442" s="80"/>
      <c r="E442" s="80"/>
      <c r="F442" s="36">
        <v>10</v>
      </c>
      <c r="G442" s="119" t="s">
        <v>1713</v>
      </c>
      <c r="H442" s="119" t="s">
        <v>1703</v>
      </c>
      <c r="I442" s="142" t="s">
        <v>1712</v>
      </c>
      <c r="J442" s="18"/>
      <c r="K442" s="18">
        <v>2018</v>
      </c>
      <c r="L442" s="62">
        <v>172.81</v>
      </c>
      <c r="M442" s="150">
        <f t="shared" si="12"/>
        <v>0</v>
      </c>
      <c r="N442" s="157">
        <f t="shared" si="13"/>
        <v>0</v>
      </c>
      <c r="O442" s="168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177"/>
      <c r="AM442" s="177"/>
      <c r="AN442" s="177"/>
      <c r="AO442" s="177"/>
      <c r="AP442" s="177"/>
      <c r="AQ442" s="177"/>
      <c r="AR442" s="177"/>
      <c r="AS442" s="177"/>
      <c r="AT442" s="177"/>
      <c r="AU442" s="177"/>
      <c r="AV442" s="177"/>
      <c r="AW442" s="177"/>
      <c r="AX442" s="177"/>
      <c r="AY442" s="177"/>
      <c r="AZ442" s="177"/>
      <c r="BA442" s="177"/>
      <c r="BB442" s="177"/>
      <c r="BC442" s="177"/>
      <c r="BD442" s="177"/>
      <c r="BE442" s="177"/>
      <c r="BF442" s="177"/>
      <c r="BG442" s="177"/>
      <c r="BH442" s="177"/>
      <c r="BI442" s="177"/>
      <c r="BJ442" s="177"/>
      <c r="BK442" s="177"/>
      <c r="BL442" s="177"/>
      <c r="BM442" s="177"/>
      <c r="BN442" s="177"/>
      <c r="BO442" s="177"/>
      <c r="BP442" s="177"/>
      <c r="BQ442" s="177"/>
      <c r="BR442" s="177"/>
      <c r="BS442" s="177"/>
      <c r="BT442" s="177"/>
      <c r="BU442" s="177"/>
      <c r="BV442" s="177"/>
      <c r="BW442" s="177"/>
    </row>
    <row r="443" spans="1:75" ht="68.25" customHeight="1">
      <c r="A443" s="72" t="s">
        <v>1701</v>
      </c>
      <c r="B443" s="18"/>
      <c r="C443" s="16" t="s">
        <v>1700</v>
      </c>
      <c r="D443" s="80"/>
      <c r="E443" s="80"/>
      <c r="F443" s="36">
        <v>10</v>
      </c>
      <c r="G443" s="119" t="s">
        <v>1713</v>
      </c>
      <c r="H443" s="119" t="s">
        <v>1704</v>
      </c>
      <c r="I443" s="142" t="s">
        <v>1712</v>
      </c>
      <c r="J443" s="18"/>
      <c r="K443" s="18">
        <v>2018</v>
      </c>
      <c r="L443" s="62">
        <v>172.81</v>
      </c>
      <c r="M443" s="150">
        <f t="shared" si="12"/>
        <v>0</v>
      </c>
      <c r="N443" s="157">
        <f t="shared" si="13"/>
        <v>0</v>
      </c>
      <c r="O443" s="168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177"/>
      <c r="AM443" s="177"/>
      <c r="AN443" s="177"/>
      <c r="AO443" s="177"/>
      <c r="AP443" s="177"/>
      <c r="AQ443" s="177"/>
      <c r="AR443" s="177"/>
      <c r="AS443" s="177"/>
      <c r="AT443" s="177"/>
      <c r="AU443" s="177"/>
      <c r="AV443" s="177"/>
      <c r="AW443" s="177"/>
      <c r="AX443" s="177"/>
      <c r="AY443" s="177"/>
      <c r="AZ443" s="177"/>
      <c r="BA443" s="177"/>
      <c r="BB443" s="177"/>
      <c r="BC443" s="177"/>
      <c r="BD443" s="177"/>
      <c r="BE443" s="177"/>
      <c r="BF443" s="177"/>
      <c r="BG443" s="177"/>
      <c r="BH443" s="177"/>
      <c r="BI443" s="177"/>
      <c r="BJ443" s="177"/>
      <c r="BK443" s="177"/>
      <c r="BL443" s="177"/>
      <c r="BM443" s="177"/>
      <c r="BN443" s="177"/>
      <c r="BO443" s="177"/>
      <c r="BP443" s="177"/>
      <c r="BQ443" s="177"/>
      <c r="BR443" s="177"/>
      <c r="BS443" s="177"/>
      <c r="BT443" s="177"/>
      <c r="BU443" s="177"/>
      <c r="BV443" s="177"/>
      <c r="BW443" s="177"/>
    </row>
    <row r="444" spans="1:75" ht="47.25">
      <c r="A444" s="16" t="s">
        <v>1037</v>
      </c>
      <c r="B444" s="18"/>
      <c r="C444" s="16" t="s">
        <v>1038</v>
      </c>
      <c r="D444" s="80" t="s">
        <v>1039</v>
      </c>
      <c r="E444" s="80" t="s">
        <v>1040</v>
      </c>
      <c r="F444" s="36">
        <v>10</v>
      </c>
      <c r="G444" s="16" t="s">
        <v>1041</v>
      </c>
      <c r="H444" s="16" t="s">
        <v>1042</v>
      </c>
      <c r="I444" s="18" t="s">
        <v>1043</v>
      </c>
      <c r="J444" s="18"/>
      <c r="K444" s="18">
        <v>2018</v>
      </c>
      <c r="L444" s="62">
        <v>424.82000000000011</v>
      </c>
      <c r="M444" s="150">
        <f t="shared" si="12"/>
        <v>0</v>
      </c>
      <c r="N444" s="157">
        <f t="shared" si="13"/>
        <v>0</v>
      </c>
      <c r="O444" s="168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O444" s="177"/>
      <c r="AP444" s="177"/>
      <c r="AQ444" s="177"/>
      <c r="AR444" s="177"/>
      <c r="AS444" s="177"/>
      <c r="AT444" s="177"/>
      <c r="AU444" s="177"/>
      <c r="AV444" s="177"/>
      <c r="AW444" s="177"/>
      <c r="AX444" s="177"/>
      <c r="AY444" s="177"/>
      <c r="AZ444" s="177"/>
      <c r="BA444" s="177"/>
      <c r="BB444" s="177"/>
      <c r="BC444" s="177"/>
      <c r="BD444" s="177"/>
      <c r="BE444" s="177"/>
      <c r="BF444" s="177"/>
      <c r="BG444" s="177"/>
      <c r="BH444" s="177"/>
      <c r="BI444" s="177"/>
      <c r="BJ444" s="177"/>
      <c r="BK444" s="177"/>
      <c r="BL444" s="177"/>
      <c r="BM444" s="177"/>
      <c r="BN444" s="177"/>
      <c r="BO444" s="177"/>
      <c r="BP444" s="177"/>
      <c r="BQ444" s="177"/>
      <c r="BR444" s="177"/>
      <c r="BS444" s="177"/>
      <c r="BT444" s="177"/>
      <c r="BU444" s="177"/>
      <c r="BV444" s="177"/>
      <c r="BW444" s="177"/>
    </row>
    <row r="445" spans="1:75" ht="47.25">
      <c r="A445" s="16" t="s">
        <v>1044</v>
      </c>
      <c r="B445" s="18"/>
      <c r="C445" s="16" t="s">
        <v>1045</v>
      </c>
      <c r="D445" s="80" t="s">
        <v>1046</v>
      </c>
      <c r="E445" s="80" t="s">
        <v>1040</v>
      </c>
      <c r="F445" s="36">
        <v>11</v>
      </c>
      <c r="G445" s="16" t="s">
        <v>1047</v>
      </c>
      <c r="H445" s="16" t="s">
        <v>1048</v>
      </c>
      <c r="I445" s="18" t="s">
        <v>1043</v>
      </c>
      <c r="J445" s="18"/>
      <c r="K445" s="18">
        <v>2018</v>
      </c>
      <c r="L445" s="62">
        <v>424.82000000000011</v>
      </c>
      <c r="M445" s="150">
        <f t="shared" si="12"/>
        <v>0</v>
      </c>
      <c r="N445" s="157">
        <f t="shared" si="13"/>
        <v>0</v>
      </c>
      <c r="O445" s="168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177"/>
      <c r="AM445" s="177"/>
      <c r="AN445" s="177"/>
      <c r="AO445" s="177"/>
      <c r="AP445" s="177"/>
      <c r="AQ445" s="177"/>
      <c r="AR445" s="177"/>
      <c r="AS445" s="177"/>
      <c r="AT445" s="177"/>
      <c r="AU445" s="177"/>
      <c r="AV445" s="177"/>
      <c r="AW445" s="177"/>
      <c r="AX445" s="177"/>
      <c r="AY445" s="177"/>
      <c r="AZ445" s="177"/>
      <c r="BA445" s="177"/>
      <c r="BB445" s="177"/>
      <c r="BC445" s="177"/>
      <c r="BD445" s="177"/>
      <c r="BE445" s="177"/>
      <c r="BF445" s="177"/>
      <c r="BG445" s="177"/>
      <c r="BH445" s="177"/>
      <c r="BI445" s="177"/>
      <c r="BJ445" s="177"/>
      <c r="BK445" s="177"/>
      <c r="BL445" s="177"/>
      <c r="BM445" s="177"/>
      <c r="BN445" s="177"/>
      <c r="BO445" s="177"/>
      <c r="BP445" s="177"/>
      <c r="BQ445" s="177"/>
      <c r="BR445" s="177"/>
      <c r="BS445" s="177"/>
      <c r="BT445" s="177"/>
      <c r="BU445" s="177"/>
      <c r="BV445" s="177"/>
      <c r="BW445" s="177"/>
    </row>
    <row r="446" spans="1:75" s="13" customFormat="1">
      <c r="A446" s="20" t="s">
        <v>1707</v>
      </c>
      <c r="B446" s="111"/>
      <c r="C446" s="22"/>
      <c r="D446" s="23"/>
      <c r="E446" s="15"/>
      <c r="F446" s="54"/>
      <c r="G446" s="22"/>
      <c r="H446" s="22"/>
      <c r="I446" s="24"/>
      <c r="J446" s="24"/>
      <c r="K446" s="101"/>
      <c r="L446" s="64"/>
      <c r="M446" s="150">
        <f t="shared" si="12"/>
        <v>0</v>
      </c>
      <c r="N446" s="157"/>
      <c r="O446" s="54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78"/>
      <c r="AT446" s="178"/>
      <c r="AU446" s="178"/>
      <c r="AV446" s="178"/>
      <c r="AW446" s="178"/>
      <c r="AX446" s="178"/>
      <c r="AY446" s="178"/>
      <c r="AZ446" s="178"/>
      <c r="BA446" s="178"/>
      <c r="BB446" s="178"/>
      <c r="BC446" s="178"/>
      <c r="BD446" s="178"/>
      <c r="BE446" s="178"/>
      <c r="BF446" s="178"/>
      <c r="BG446" s="178"/>
      <c r="BH446" s="178"/>
      <c r="BI446" s="178"/>
      <c r="BJ446" s="178"/>
      <c r="BK446" s="178"/>
      <c r="BL446" s="178"/>
      <c r="BM446" s="178"/>
      <c r="BN446" s="178"/>
      <c r="BO446" s="178"/>
      <c r="BP446" s="178"/>
      <c r="BQ446" s="178"/>
      <c r="BR446" s="178"/>
      <c r="BS446" s="178"/>
      <c r="BT446" s="178"/>
      <c r="BU446" s="178"/>
      <c r="BV446" s="178"/>
      <c r="BW446" s="178"/>
    </row>
    <row r="447" spans="1:75" ht="110.25">
      <c r="A447" s="16" t="s">
        <v>1049</v>
      </c>
      <c r="B447" s="18"/>
      <c r="C447" s="16" t="s">
        <v>1050</v>
      </c>
      <c r="D447" s="80" t="s">
        <v>1051</v>
      </c>
      <c r="E447" s="80" t="s">
        <v>660</v>
      </c>
      <c r="F447" s="36">
        <v>10</v>
      </c>
      <c r="G447" s="16" t="s">
        <v>1052</v>
      </c>
      <c r="H447" s="16" t="s">
        <v>1053</v>
      </c>
      <c r="I447" s="18" t="s">
        <v>1054</v>
      </c>
      <c r="J447" s="18"/>
      <c r="K447" s="96">
        <v>2018</v>
      </c>
      <c r="L447" s="63">
        <v>401.94000000000005</v>
      </c>
      <c r="M447" s="150">
        <f t="shared" si="12"/>
        <v>0</v>
      </c>
      <c r="N447" s="157">
        <f t="shared" si="13"/>
        <v>0</v>
      </c>
      <c r="O447" s="168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  <c r="AL447" s="177"/>
      <c r="AM447" s="177"/>
      <c r="AN447" s="177"/>
      <c r="AO447" s="177"/>
      <c r="AP447" s="177"/>
      <c r="AQ447" s="177"/>
      <c r="AR447" s="177"/>
      <c r="AS447" s="177"/>
      <c r="AT447" s="177"/>
      <c r="AU447" s="177"/>
      <c r="AV447" s="177"/>
      <c r="AW447" s="177"/>
      <c r="AX447" s="177"/>
      <c r="AY447" s="177"/>
      <c r="AZ447" s="177"/>
      <c r="BA447" s="177"/>
      <c r="BB447" s="177"/>
      <c r="BC447" s="177"/>
      <c r="BD447" s="177"/>
      <c r="BE447" s="177"/>
      <c r="BF447" s="177"/>
      <c r="BG447" s="177"/>
      <c r="BH447" s="177"/>
      <c r="BI447" s="177"/>
      <c r="BJ447" s="177"/>
      <c r="BK447" s="177"/>
      <c r="BL447" s="177"/>
      <c r="BM447" s="177"/>
      <c r="BN447" s="177"/>
      <c r="BO447" s="177"/>
      <c r="BP447" s="177"/>
      <c r="BQ447" s="177"/>
      <c r="BR447" s="177"/>
      <c r="BS447" s="177"/>
      <c r="BT447" s="177"/>
      <c r="BU447" s="177"/>
      <c r="BV447" s="177"/>
      <c r="BW447" s="177"/>
    </row>
    <row r="448" spans="1:75" ht="110.25">
      <c r="A448" s="16" t="s">
        <v>1055</v>
      </c>
      <c r="B448" s="18"/>
      <c r="C448" s="16" t="s">
        <v>1056</v>
      </c>
      <c r="D448" s="80" t="s">
        <v>1057</v>
      </c>
      <c r="E448" s="80" t="s">
        <v>660</v>
      </c>
      <c r="F448" s="36">
        <v>11</v>
      </c>
      <c r="G448" s="16" t="s">
        <v>676</v>
      </c>
      <c r="H448" s="16" t="s">
        <v>1058</v>
      </c>
      <c r="I448" s="18" t="s">
        <v>1054</v>
      </c>
      <c r="J448" s="18"/>
      <c r="K448" s="18">
        <v>2018</v>
      </c>
      <c r="L448" s="62">
        <v>401.94000000000005</v>
      </c>
      <c r="M448" s="150">
        <f t="shared" si="12"/>
        <v>0</v>
      </c>
      <c r="N448" s="157">
        <f t="shared" si="13"/>
        <v>0</v>
      </c>
      <c r="O448" s="168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177"/>
      <c r="AM448" s="177"/>
      <c r="AN448" s="177"/>
      <c r="AO448" s="177"/>
      <c r="AP448" s="177"/>
      <c r="AQ448" s="177"/>
      <c r="AR448" s="177"/>
      <c r="AS448" s="177"/>
      <c r="AT448" s="177"/>
      <c r="AU448" s="177"/>
      <c r="AV448" s="177"/>
      <c r="AW448" s="177"/>
      <c r="AX448" s="177"/>
      <c r="AY448" s="177"/>
      <c r="AZ448" s="177"/>
      <c r="BA448" s="177"/>
      <c r="BB448" s="177"/>
      <c r="BC448" s="177"/>
      <c r="BD448" s="177"/>
      <c r="BE448" s="177"/>
      <c r="BF448" s="177"/>
      <c r="BG448" s="177"/>
      <c r="BH448" s="177"/>
      <c r="BI448" s="177"/>
      <c r="BJ448" s="177"/>
      <c r="BK448" s="177"/>
      <c r="BL448" s="177"/>
      <c r="BM448" s="177"/>
      <c r="BN448" s="177"/>
      <c r="BO448" s="177"/>
      <c r="BP448" s="177"/>
      <c r="BQ448" s="177"/>
      <c r="BR448" s="177"/>
      <c r="BS448" s="177"/>
      <c r="BT448" s="177"/>
      <c r="BU448" s="177"/>
      <c r="BV448" s="177"/>
      <c r="BW448" s="177"/>
    </row>
    <row r="449" spans="1:75" s="13" customFormat="1">
      <c r="A449" s="20" t="s">
        <v>1708</v>
      </c>
      <c r="B449" s="111"/>
      <c r="C449" s="22"/>
      <c r="D449" s="23"/>
      <c r="E449" s="15"/>
      <c r="F449" s="54"/>
      <c r="G449" s="22"/>
      <c r="H449" s="22"/>
      <c r="I449" s="24"/>
      <c r="J449" s="24"/>
      <c r="K449" s="101"/>
      <c r="L449" s="64"/>
      <c r="M449" s="150">
        <f t="shared" si="12"/>
        <v>0</v>
      </c>
      <c r="N449" s="157"/>
      <c r="O449" s="54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  <c r="Z449" s="178"/>
      <c r="AA449" s="178"/>
      <c r="AB449" s="178"/>
      <c r="AC449" s="178"/>
      <c r="AD449" s="178"/>
      <c r="AE449" s="178"/>
      <c r="AF449" s="178"/>
      <c r="AG449" s="178"/>
      <c r="AH449" s="178"/>
      <c r="AI449" s="178"/>
      <c r="AJ449" s="178"/>
      <c r="AK449" s="178"/>
      <c r="AL449" s="178"/>
      <c r="AM449" s="178"/>
      <c r="AN449" s="178"/>
      <c r="AO449" s="178"/>
      <c r="AP449" s="178"/>
      <c r="AQ449" s="178"/>
      <c r="AR449" s="178"/>
      <c r="AS449" s="178"/>
      <c r="AT449" s="178"/>
      <c r="AU449" s="178"/>
      <c r="AV449" s="178"/>
      <c r="AW449" s="178"/>
      <c r="AX449" s="178"/>
      <c r="AY449" s="178"/>
      <c r="AZ449" s="178"/>
      <c r="BA449" s="178"/>
      <c r="BB449" s="178"/>
      <c r="BC449" s="178"/>
      <c r="BD449" s="178"/>
      <c r="BE449" s="178"/>
      <c r="BF449" s="178"/>
      <c r="BG449" s="178"/>
      <c r="BH449" s="178"/>
      <c r="BI449" s="178"/>
      <c r="BJ449" s="178"/>
      <c r="BK449" s="178"/>
      <c r="BL449" s="178"/>
      <c r="BM449" s="178"/>
      <c r="BN449" s="178"/>
      <c r="BO449" s="178"/>
      <c r="BP449" s="178"/>
      <c r="BQ449" s="178"/>
      <c r="BR449" s="178"/>
      <c r="BS449" s="178"/>
      <c r="BT449" s="178"/>
      <c r="BU449" s="178"/>
      <c r="BV449" s="178"/>
      <c r="BW449" s="178"/>
    </row>
    <row r="450" spans="1:75" ht="31.5">
      <c r="A450" s="16" t="s">
        <v>1059</v>
      </c>
      <c r="B450" s="18"/>
      <c r="C450" s="16" t="s">
        <v>1060</v>
      </c>
      <c r="D450" s="80" t="s">
        <v>1061</v>
      </c>
      <c r="E450" s="80" t="s">
        <v>684</v>
      </c>
      <c r="F450" s="36">
        <v>10</v>
      </c>
      <c r="G450" s="16" t="s">
        <v>1062</v>
      </c>
      <c r="H450" s="16" t="s">
        <v>1063</v>
      </c>
      <c r="I450" s="18" t="s">
        <v>1064</v>
      </c>
      <c r="J450" s="18"/>
      <c r="K450" s="96">
        <v>2018</v>
      </c>
      <c r="L450" s="63">
        <v>371.91000000000008</v>
      </c>
      <c r="M450" s="150">
        <f t="shared" si="12"/>
        <v>0</v>
      </c>
      <c r="N450" s="157">
        <f t="shared" si="13"/>
        <v>0</v>
      </c>
      <c r="O450" s="168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177"/>
      <c r="AM450" s="177"/>
      <c r="AN450" s="177"/>
      <c r="AO450" s="177"/>
      <c r="AP450" s="177"/>
      <c r="AQ450" s="177"/>
      <c r="AR450" s="177"/>
      <c r="AS450" s="177"/>
      <c r="AT450" s="177"/>
      <c r="AU450" s="177"/>
      <c r="AV450" s="177"/>
      <c r="AW450" s="177"/>
      <c r="AX450" s="177"/>
      <c r="AY450" s="177"/>
      <c r="AZ450" s="177"/>
      <c r="BA450" s="177"/>
      <c r="BB450" s="177"/>
      <c r="BC450" s="177"/>
      <c r="BD450" s="177"/>
      <c r="BE450" s="177"/>
      <c r="BF450" s="177"/>
      <c r="BG450" s="177"/>
      <c r="BH450" s="177"/>
      <c r="BI450" s="177"/>
      <c r="BJ450" s="177"/>
      <c r="BK450" s="177"/>
      <c r="BL450" s="177"/>
      <c r="BM450" s="177"/>
      <c r="BN450" s="177"/>
      <c r="BO450" s="177"/>
      <c r="BP450" s="177"/>
      <c r="BQ450" s="177"/>
      <c r="BR450" s="177"/>
      <c r="BS450" s="177"/>
      <c r="BT450" s="177"/>
      <c r="BU450" s="177"/>
      <c r="BV450" s="177"/>
      <c r="BW450" s="177"/>
    </row>
    <row r="451" spans="1:75" ht="31.5">
      <c r="A451" s="16" t="s">
        <v>1065</v>
      </c>
      <c r="B451" s="18"/>
      <c r="C451" s="16" t="s">
        <v>1066</v>
      </c>
      <c r="D451" s="80" t="s">
        <v>1061</v>
      </c>
      <c r="E451" s="80" t="s">
        <v>684</v>
      </c>
      <c r="F451" s="36">
        <v>11</v>
      </c>
      <c r="G451" s="16" t="s">
        <v>1062</v>
      </c>
      <c r="H451" s="16" t="s">
        <v>1067</v>
      </c>
      <c r="I451" s="18" t="s">
        <v>1064</v>
      </c>
      <c r="J451" s="18"/>
      <c r="K451" s="18">
        <v>2018</v>
      </c>
      <c r="L451" s="62">
        <v>409.09000000000009</v>
      </c>
      <c r="M451" s="150">
        <f t="shared" si="12"/>
        <v>0</v>
      </c>
      <c r="N451" s="157">
        <f t="shared" si="13"/>
        <v>0</v>
      </c>
      <c r="O451" s="168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177"/>
      <c r="AM451" s="177"/>
      <c r="AN451" s="177"/>
      <c r="AO451" s="177"/>
      <c r="AP451" s="177"/>
      <c r="AQ451" s="177"/>
      <c r="AR451" s="177"/>
      <c r="AS451" s="177"/>
      <c r="AT451" s="177"/>
      <c r="AU451" s="177"/>
      <c r="AV451" s="177"/>
      <c r="AW451" s="177"/>
      <c r="AX451" s="177"/>
      <c r="AY451" s="177"/>
      <c r="AZ451" s="177"/>
      <c r="BA451" s="177"/>
      <c r="BB451" s="177"/>
      <c r="BC451" s="177"/>
      <c r="BD451" s="177"/>
      <c r="BE451" s="177"/>
      <c r="BF451" s="177"/>
      <c r="BG451" s="177"/>
      <c r="BH451" s="177"/>
      <c r="BI451" s="177"/>
      <c r="BJ451" s="177"/>
      <c r="BK451" s="177"/>
      <c r="BL451" s="177"/>
      <c r="BM451" s="177"/>
      <c r="BN451" s="177"/>
      <c r="BO451" s="177"/>
      <c r="BP451" s="177"/>
      <c r="BQ451" s="177"/>
      <c r="BR451" s="177"/>
      <c r="BS451" s="177"/>
      <c r="BT451" s="177"/>
      <c r="BU451" s="177"/>
      <c r="BV451" s="177"/>
      <c r="BW451" s="177"/>
    </row>
    <row r="452" spans="1:75" ht="31.5">
      <c r="A452" s="16" t="s">
        <v>1068</v>
      </c>
      <c r="B452" s="18"/>
      <c r="C452" s="16" t="s">
        <v>1069</v>
      </c>
      <c r="D452" s="80" t="s">
        <v>1070</v>
      </c>
      <c r="E452" s="80" t="s">
        <v>684</v>
      </c>
      <c r="F452" s="36" t="s">
        <v>970</v>
      </c>
      <c r="G452" s="16" t="s">
        <v>1070</v>
      </c>
      <c r="H452" s="16" t="s">
        <v>1071</v>
      </c>
      <c r="I452" s="18" t="s">
        <v>1072</v>
      </c>
      <c r="J452" s="18"/>
      <c r="K452" s="18">
        <v>2018</v>
      </c>
      <c r="L452" s="62">
        <v>481.03000000000003</v>
      </c>
      <c r="M452" s="150">
        <f t="shared" si="12"/>
        <v>0</v>
      </c>
      <c r="N452" s="157">
        <f t="shared" si="13"/>
        <v>0</v>
      </c>
      <c r="O452" s="168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177"/>
      <c r="AM452" s="177"/>
      <c r="AN452" s="177"/>
      <c r="AO452" s="177"/>
      <c r="AP452" s="177"/>
      <c r="AQ452" s="177"/>
      <c r="AR452" s="177"/>
      <c r="AS452" s="177"/>
      <c r="AT452" s="177"/>
      <c r="AU452" s="177"/>
      <c r="AV452" s="177"/>
      <c r="AW452" s="177"/>
      <c r="AX452" s="177"/>
      <c r="AY452" s="177"/>
      <c r="AZ452" s="177"/>
      <c r="BA452" s="177"/>
      <c r="BB452" s="177"/>
      <c r="BC452" s="177"/>
      <c r="BD452" s="177"/>
      <c r="BE452" s="177"/>
      <c r="BF452" s="177"/>
      <c r="BG452" s="177"/>
      <c r="BH452" s="177"/>
      <c r="BI452" s="177"/>
      <c r="BJ452" s="177"/>
      <c r="BK452" s="177"/>
      <c r="BL452" s="177"/>
      <c r="BM452" s="177"/>
      <c r="BN452" s="177"/>
      <c r="BO452" s="177"/>
      <c r="BP452" s="177"/>
      <c r="BQ452" s="177"/>
      <c r="BR452" s="177"/>
      <c r="BS452" s="177"/>
      <c r="BT452" s="177"/>
      <c r="BU452" s="177"/>
      <c r="BV452" s="177"/>
      <c r="BW452" s="177"/>
    </row>
    <row r="453" spans="1:75" s="13" customFormat="1">
      <c r="A453" s="33" t="s">
        <v>1073</v>
      </c>
      <c r="B453" s="113"/>
      <c r="C453" s="34"/>
      <c r="D453" s="12"/>
      <c r="E453" s="12"/>
      <c r="F453" s="58"/>
      <c r="G453" s="34"/>
      <c r="H453" s="34"/>
      <c r="I453" s="35"/>
      <c r="J453" s="35"/>
      <c r="K453" s="99"/>
      <c r="L453" s="67"/>
      <c r="M453" s="150">
        <f t="shared" si="12"/>
        <v>0</v>
      </c>
      <c r="N453" s="157"/>
      <c r="O453" s="5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  <c r="AA453" s="178"/>
      <c r="AB453" s="178"/>
      <c r="AC453" s="178"/>
      <c r="AD453" s="178"/>
      <c r="AE453" s="178"/>
      <c r="AF453" s="178"/>
      <c r="AG453" s="178"/>
      <c r="AH453" s="178"/>
      <c r="AI453" s="178"/>
      <c r="AJ453" s="178"/>
      <c r="AK453" s="178"/>
      <c r="AL453" s="178"/>
      <c r="AM453" s="178"/>
      <c r="AN453" s="178"/>
      <c r="AO453" s="178"/>
      <c r="AP453" s="178"/>
      <c r="AQ453" s="178"/>
      <c r="AR453" s="178"/>
      <c r="AS453" s="178"/>
      <c r="AT453" s="178"/>
      <c r="AU453" s="178"/>
      <c r="AV453" s="178"/>
      <c r="AW453" s="178"/>
      <c r="AX453" s="178"/>
      <c r="AY453" s="178"/>
      <c r="AZ453" s="178"/>
      <c r="BA453" s="178"/>
      <c r="BB453" s="178"/>
      <c r="BC453" s="178"/>
      <c r="BD453" s="178"/>
      <c r="BE453" s="178"/>
      <c r="BF453" s="178"/>
      <c r="BG453" s="178"/>
      <c r="BH453" s="178"/>
      <c r="BI453" s="178"/>
      <c r="BJ453" s="178"/>
      <c r="BK453" s="178"/>
      <c r="BL453" s="178"/>
      <c r="BM453" s="178"/>
      <c r="BN453" s="178"/>
      <c r="BO453" s="178"/>
      <c r="BP453" s="178"/>
      <c r="BQ453" s="178"/>
      <c r="BR453" s="178"/>
      <c r="BS453" s="178"/>
      <c r="BT453" s="178"/>
      <c r="BU453" s="178"/>
      <c r="BV453" s="178"/>
      <c r="BW453" s="178"/>
    </row>
    <row r="454" spans="1:75" s="13" customFormat="1">
      <c r="A454" s="20" t="s">
        <v>1074</v>
      </c>
      <c r="B454" s="111"/>
      <c r="C454" s="22"/>
      <c r="D454" s="23"/>
      <c r="E454" s="15"/>
      <c r="F454" s="54"/>
      <c r="G454" s="22"/>
      <c r="H454" s="22"/>
      <c r="I454" s="24"/>
      <c r="J454" s="24"/>
      <c r="K454" s="101"/>
      <c r="L454" s="64"/>
      <c r="M454" s="150">
        <f t="shared" si="12"/>
        <v>0</v>
      </c>
      <c r="N454" s="157"/>
      <c r="O454" s="54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  <c r="AA454" s="178"/>
      <c r="AB454" s="178"/>
      <c r="AC454" s="178"/>
      <c r="AD454" s="178"/>
      <c r="AE454" s="178"/>
      <c r="AF454" s="178"/>
      <c r="AG454" s="178"/>
      <c r="AH454" s="178"/>
      <c r="AI454" s="178"/>
      <c r="AJ454" s="178"/>
      <c r="AK454" s="178"/>
      <c r="AL454" s="178"/>
      <c r="AM454" s="178"/>
      <c r="AN454" s="178"/>
      <c r="AO454" s="178"/>
      <c r="AP454" s="178"/>
      <c r="AQ454" s="178"/>
      <c r="AR454" s="178"/>
      <c r="AS454" s="178"/>
      <c r="AT454" s="178"/>
      <c r="AU454" s="178"/>
      <c r="AV454" s="178"/>
      <c r="AW454" s="178"/>
      <c r="AX454" s="178"/>
      <c r="AY454" s="178"/>
      <c r="AZ454" s="178"/>
      <c r="BA454" s="178"/>
      <c r="BB454" s="178"/>
      <c r="BC454" s="178"/>
      <c r="BD454" s="178"/>
      <c r="BE454" s="178"/>
      <c r="BF454" s="178"/>
      <c r="BG454" s="178"/>
      <c r="BH454" s="178"/>
      <c r="BI454" s="178"/>
      <c r="BJ454" s="178"/>
      <c r="BK454" s="178"/>
      <c r="BL454" s="178"/>
      <c r="BM454" s="178"/>
      <c r="BN454" s="178"/>
      <c r="BO454" s="178"/>
      <c r="BP454" s="178"/>
      <c r="BQ454" s="178"/>
      <c r="BR454" s="178"/>
      <c r="BS454" s="178"/>
      <c r="BT454" s="178"/>
      <c r="BU454" s="178"/>
      <c r="BV454" s="178"/>
      <c r="BW454" s="178"/>
    </row>
    <row r="455" spans="1:75" ht="47.25">
      <c r="A455" s="16" t="s">
        <v>1075</v>
      </c>
      <c r="B455" s="18"/>
      <c r="C455" s="16" t="s">
        <v>1076</v>
      </c>
      <c r="D455" s="80" t="s">
        <v>1077</v>
      </c>
      <c r="E455" s="80" t="s">
        <v>1078</v>
      </c>
      <c r="F455" s="36" t="s">
        <v>970</v>
      </c>
      <c r="G455" s="16" t="s">
        <v>793</v>
      </c>
      <c r="H455" s="16" t="s">
        <v>1079</v>
      </c>
      <c r="I455" s="18" t="s">
        <v>1651</v>
      </c>
      <c r="J455" s="18"/>
      <c r="K455" s="96">
        <v>2017</v>
      </c>
      <c r="L455" s="63">
        <v>463.32000000000011</v>
      </c>
      <c r="M455" s="150">
        <f t="shared" si="12"/>
        <v>0</v>
      </c>
      <c r="N455" s="157">
        <f t="shared" si="13"/>
        <v>0</v>
      </c>
      <c r="O455" s="168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77"/>
      <c r="AO455" s="177"/>
      <c r="AP455" s="177"/>
      <c r="AQ455" s="177"/>
      <c r="AR455" s="177"/>
      <c r="AS455" s="177"/>
      <c r="AT455" s="177"/>
      <c r="AU455" s="177"/>
      <c r="AV455" s="177"/>
      <c r="AW455" s="177"/>
      <c r="AX455" s="177"/>
      <c r="AY455" s="177"/>
      <c r="AZ455" s="177"/>
      <c r="BA455" s="177"/>
      <c r="BB455" s="177"/>
      <c r="BC455" s="177"/>
      <c r="BD455" s="177"/>
      <c r="BE455" s="177"/>
      <c r="BF455" s="177"/>
      <c r="BG455" s="177"/>
      <c r="BH455" s="177"/>
      <c r="BI455" s="177"/>
      <c r="BJ455" s="177"/>
      <c r="BK455" s="177"/>
      <c r="BL455" s="177"/>
      <c r="BM455" s="177"/>
      <c r="BN455" s="177"/>
      <c r="BO455" s="177"/>
      <c r="BP455" s="177"/>
      <c r="BQ455" s="177"/>
      <c r="BR455" s="177"/>
      <c r="BS455" s="177"/>
      <c r="BT455" s="177"/>
      <c r="BU455" s="177"/>
      <c r="BV455" s="177"/>
      <c r="BW455" s="177"/>
    </row>
    <row r="456" spans="1:75" ht="63">
      <c r="A456" s="16" t="s">
        <v>1080</v>
      </c>
      <c r="B456" s="18"/>
      <c r="C456" s="16" t="s">
        <v>1081</v>
      </c>
      <c r="D456" s="80" t="s">
        <v>1082</v>
      </c>
      <c r="E456" s="80" t="s">
        <v>1083</v>
      </c>
      <c r="F456" s="36">
        <v>10</v>
      </c>
      <c r="G456" s="16" t="s">
        <v>750</v>
      </c>
      <c r="H456" s="16" t="s">
        <v>1084</v>
      </c>
      <c r="I456" s="18" t="s">
        <v>1085</v>
      </c>
      <c r="J456" s="18"/>
      <c r="K456" s="18">
        <v>2018</v>
      </c>
      <c r="L456" s="62">
        <v>386.76000000000005</v>
      </c>
      <c r="M456" s="150">
        <f t="shared" si="12"/>
        <v>0</v>
      </c>
      <c r="N456" s="157">
        <f t="shared" si="13"/>
        <v>0</v>
      </c>
      <c r="O456" s="168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  <c r="AL456" s="177"/>
      <c r="AM456" s="177"/>
      <c r="AN456" s="177"/>
      <c r="AO456" s="177"/>
      <c r="AP456" s="177"/>
      <c r="AQ456" s="177"/>
      <c r="AR456" s="177"/>
      <c r="AS456" s="177"/>
      <c r="AT456" s="177"/>
      <c r="AU456" s="177"/>
      <c r="AV456" s="177"/>
      <c r="AW456" s="177"/>
      <c r="AX456" s="177"/>
      <c r="AY456" s="177"/>
      <c r="AZ456" s="177"/>
      <c r="BA456" s="177"/>
      <c r="BB456" s="177"/>
      <c r="BC456" s="177"/>
      <c r="BD456" s="177"/>
      <c r="BE456" s="177"/>
      <c r="BF456" s="177"/>
      <c r="BG456" s="177"/>
      <c r="BH456" s="177"/>
      <c r="BI456" s="177"/>
      <c r="BJ456" s="177"/>
      <c r="BK456" s="177"/>
      <c r="BL456" s="177"/>
      <c r="BM456" s="177"/>
      <c r="BN456" s="177"/>
      <c r="BO456" s="177"/>
      <c r="BP456" s="177"/>
      <c r="BQ456" s="177"/>
      <c r="BR456" s="177"/>
      <c r="BS456" s="177"/>
      <c r="BT456" s="177"/>
      <c r="BU456" s="177"/>
      <c r="BV456" s="177"/>
      <c r="BW456" s="177"/>
    </row>
    <row r="457" spans="1:75" ht="78.75">
      <c r="A457" s="16" t="s">
        <v>1086</v>
      </c>
      <c r="B457" s="18"/>
      <c r="C457" s="16" t="s">
        <v>1087</v>
      </c>
      <c r="D457" s="80" t="s">
        <v>1082</v>
      </c>
      <c r="E457" s="80" t="s">
        <v>1083</v>
      </c>
      <c r="F457" s="36">
        <v>11</v>
      </c>
      <c r="G457" s="16" t="s">
        <v>750</v>
      </c>
      <c r="H457" s="16" t="s">
        <v>1088</v>
      </c>
      <c r="I457" s="18" t="s">
        <v>1085</v>
      </c>
      <c r="J457" s="18"/>
      <c r="K457" s="18">
        <v>2017</v>
      </c>
      <c r="L457" s="62">
        <v>437.58000000000004</v>
      </c>
      <c r="M457" s="150">
        <f t="shared" si="12"/>
        <v>0</v>
      </c>
      <c r="N457" s="157">
        <f t="shared" si="13"/>
        <v>0</v>
      </c>
      <c r="O457" s="168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O457" s="177"/>
      <c r="AP457" s="177"/>
      <c r="AQ457" s="177"/>
      <c r="AR457" s="177"/>
      <c r="AS457" s="177"/>
      <c r="AT457" s="177"/>
      <c r="AU457" s="177"/>
      <c r="AV457" s="177"/>
      <c r="AW457" s="177"/>
      <c r="AX457" s="177"/>
      <c r="AY457" s="177"/>
      <c r="AZ457" s="177"/>
      <c r="BA457" s="177"/>
      <c r="BB457" s="177"/>
      <c r="BC457" s="177"/>
      <c r="BD457" s="177"/>
      <c r="BE457" s="177"/>
      <c r="BF457" s="177"/>
      <c r="BG457" s="177"/>
      <c r="BH457" s="177"/>
      <c r="BI457" s="177"/>
      <c r="BJ457" s="177"/>
      <c r="BK457" s="177"/>
      <c r="BL457" s="177"/>
      <c r="BM457" s="177"/>
      <c r="BN457" s="177"/>
      <c r="BO457" s="177"/>
      <c r="BP457" s="177"/>
      <c r="BQ457" s="177"/>
      <c r="BR457" s="177"/>
      <c r="BS457" s="177"/>
      <c r="BT457" s="177"/>
      <c r="BU457" s="177"/>
      <c r="BV457" s="177"/>
      <c r="BW457" s="177"/>
    </row>
    <row r="458" spans="1:75" ht="47.25">
      <c r="A458" s="16" t="s">
        <v>1089</v>
      </c>
      <c r="B458" s="18"/>
      <c r="C458" s="16" t="s">
        <v>1090</v>
      </c>
      <c r="D458" s="80" t="s">
        <v>797</v>
      </c>
      <c r="E458" s="80" t="s">
        <v>1078</v>
      </c>
      <c r="F458" s="36" t="s">
        <v>970</v>
      </c>
      <c r="G458" s="16" t="s">
        <v>800</v>
      </c>
      <c r="H458" s="16" t="s">
        <v>1079</v>
      </c>
      <c r="I458" s="18" t="s">
        <v>1091</v>
      </c>
      <c r="J458" s="18"/>
      <c r="K458" s="18">
        <v>2018</v>
      </c>
      <c r="L458" s="62">
        <v>427.0200000000001</v>
      </c>
      <c r="M458" s="150">
        <f t="shared" si="12"/>
        <v>0</v>
      </c>
      <c r="N458" s="157">
        <f t="shared" si="13"/>
        <v>0</v>
      </c>
      <c r="O458" s="168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K458" s="177"/>
      <c r="AL458" s="177"/>
      <c r="AM458" s="177"/>
      <c r="AN458" s="177"/>
      <c r="AO458" s="177"/>
      <c r="AP458" s="177"/>
      <c r="AQ458" s="177"/>
      <c r="AR458" s="177"/>
      <c r="AS458" s="177"/>
      <c r="AT458" s="177"/>
      <c r="AU458" s="177"/>
      <c r="AV458" s="177"/>
      <c r="AW458" s="177"/>
      <c r="AX458" s="177"/>
      <c r="AY458" s="177"/>
      <c r="AZ458" s="177"/>
      <c r="BA458" s="177"/>
      <c r="BB458" s="177"/>
      <c r="BC458" s="177"/>
      <c r="BD458" s="177"/>
      <c r="BE458" s="177"/>
      <c r="BF458" s="177"/>
      <c r="BG458" s="177"/>
      <c r="BH458" s="177"/>
      <c r="BI458" s="177"/>
      <c r="BJ458" s="177"/>
      <c r="BK458" s="177"/>
      <c r="BL458" s="177"/>
      <c r="BM458" s="177"/>
      <c r="BN458" s="177"/>
      <c r="BO458" s="177"/>
      <c r="BP458" s="177"/>
      <c r="BQ458" s="177"/>
      <c r="BR458" s="177"/>
      <c r="BS458" s="177"/>
      <c r="BT458" s="177"/>
      <c r="BU458" s="177"/>
      <c r="BV458" s="177"/>
      <c r="BW458" s="177"/>
    </row>
    <row r="459" spans="1:75" ht="80.25" customHeight="1">
      <c r="A459" s="16" t="s">
        <v>1092</v>
      </c>
      <c r="B459" s="18"/>
      <c r="C459" s="16" t="s">
        <v>1093</v>
      </c>
      <c r="D459" s="26" t="s">
        <v>1094</v>
      </c>
      <c r="E459" s="26" t="s">
        <v>1083</v>
      </c>
      <c r="F459" s="37" t="s">
        <v>970</v>
      </c>
      <c r="G459" s="26" t="s">
        <v>1094</v>
      </c>
      <c r="H459" s="16" t="s">
        <v>2414</v>
      </c>
      <c r="I459" s="18" t="s">
        <v>2413</v>
      </c>
      <c r="J459" s="18"/>
      <c r="K459" s="18">
        <v>2018</v>
      </c>
      <c r="L459" s="62">
        <v>441.76000000000005</v>
      </c>
      <c r="M459" s="150">
        <f t="shared" si="12"/>
        <v>0</v>
      </c>
      <c r="N459" s="157">
        <f t="shared" si="13"/>
        <v>0</v>
      </c>
      <c r="O459" s="168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  <c r="AL459" s="177"/>
      <c r="AM459" s="177"/>
      <c r="AN459" s="177"/>
      <c r="AO459" s="177"/>
      <c r="AP459" s="177"/>
      <c r="AQ459" s="177"/>
      <c r="AR459" s="177"/>
      <c r="AS459" s="177"/>
      <c r="AT459" s="177"/>
      <c r="AU459" s="177"/>
      <c r="AV459" s="177"/>
      <c r="AW459" s="177"/>
      <c r="AX459" s="177"/>
      <c r="AY459" s="177"/>
      <c r="AZ459" s="177"/>
      <c r="BA459" s="177"/>
      <c r="BB459" s="177"/>
      <c r="BC459" s="177"/>
      <c r="BD459" s="177"/>
      <c r="BE459" s="177"/>
      <c r="BF459" s="177"/>
      <c r="BG459" s="177"/>
      <c r="BH459" s="177"/>
      <c r="BI459" s="177"/>
      <c r="BJ459" s="177"/>
      <c r="BK459" s="177"/>
      <c r="BL459" s="177"/>
      <c r="BM459" s="177"/>
      <c r="BN459" s="177"/>
      <c r="BO459" s="177"/>
      <c r="BP459" s="177"/>
      <c r="BQ459" s="177"/>
      <c r="BR459" s="177"/>
      <c r="BS459" s="177"/>
      <c r="BT459" s="177"/>
      <c r="BU459" s="177"/>
      <c r="BV459" s="177"/>
      <c r="BW459" s="177"/>
    </row>
    <row r="460" spans="1:75" ht="78.75">
      <c r="A460" s="16" t="s">
        <v>1095</v>
      </c>
      <c r="B460" s="18"/>
      <c r="C460" s="16" t="s">
        <v>1096</v>
      </c>
      <c r="D460" s="26" t="s">
        <v>1097</v>
      </c>
      <c r="E460" s="26" t="s">
        <v>1098</v>
      </c>
      <c r="F460" s="37" t="s">
        <v>970</v>
      </c>
      <c r="G460" s="26" t="s">
        <v>1097</v>
      </c>
      <c r="H460" s="16" t="s">
        <v>1079</v>
      </c>
      <c r="I460" s="18" t="s">
        <v>1099</v>
      </c>
      <c r="J460" s="18"/>
      <c r="K460" s="18">
        <v>2018</v>
      </c>
      <c r="L460" s="62">
        <v>363.44000000000005</v>
      </c>
      <c r="M460" s="150">
        <f t="shared" ref="M460:M523" si="14">SUM(P460:BW460)</f>
        <v>0</v>
      </c>
      <c r="N460" s="157">
        <f t="shared" ref="N460:N523" si="15">M460*L460</f>
        <v>0</v>
      </c>
      <c r="O460" s="168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77"/>
      <c r="AO460" s="177"/>
      <c r="AP460" s="177"/>
      <c r="AQ460" s="177"/>
      <c r="AR460" s="177"/>
      <c r="AS460" s="177"/>
      <c r="AT460" s="177"/>
      <c r="AU460" s="177"/>
      <c r="AV460" s="177"/>
      <c r="AW460" s="177"/>
      <c r="AX460" s="177"/>
      <c r="AY460" s="177"/>
      <c r="AZ460" s="177"/>
      <c r="BA460" s="177"/>
      <c r="BB460" s="177"/>
      <c r="BC460" s="177"/>
      <c r="BD460" s="177"/>
      <c r="BE460" s="177"/>
      <c r="BF460" s="177"/>
      <c r="BG460" s="177"/>
      <c r="BH460" s="177"/>
      <c r="BI460" s="177"/>
      <c r="BJ460" s="177"/>
      <c r="BK460" s="177"/>
      <c r="BL460" s="177"/>
      <c r="BM460" s="177"/>
      <c r="BN460" s="177"/>
      <c r="BO460" s="177"/>
      <c r="BP460" s="177"/>
      <c r="BQ460" s="177"/>
      <c r="BR460" s="177"/>
      <c r="BS460" s="177"/>
      <c r="BT460" s="177"/>
      <c r="BU460" s="177"/>
      <c r="BV460" s="177"/>
      <c r="BW460" s="177"/>
    </row>
    <row r="461" spans="1:75" ht="63">
      <c r="A461" s="16" t="s">
        <v>1100</v>
      </c>
      <c r="B461" s="18"/>
      <c r="C461" s="16" t="s">
        <v>1101</v>
      </c>
      <c r="D461" s="80" t="s">
        <v>728</v>
      </c>
      <c r="E461" s="80" t="s">
        <v>1102</v>
      </c>
      <c r="F461" s="36">
        <v>10</v>
      </c>
      <c r="G461" s="16" t="s">
        <v>732</v>
      </c>
      <c r="H461" s="16" t="s">
        <v>1103</v>
      </c>
      <c r="I461" s="18" t="s">
        <v>1652</v>
      </c>
      <c r="J461" s="18"/>
      <c r="K461" s="18">
        <v>2018</v>
      </c>
      <c r="L461" s="62">
        <v>440.88000000000005</v>
      </c>
      <c r="M461" s="150">
        <f t="shared" si="14"/>
        <v>0</v>
      </c>
      <c r="N461" s="157">
        <f t="shared" si="15"/>
        <v>0</v>
      </c>
      <c r="O461" s="168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7"/>
      <c r="AM461" s="177"/>
      <c r="AN461" s="177"/>
      <c r="AO461" s="177"/>
      <c r="AP461" s="177"/>
      <c r="AQ461" s="177"/>
      <c r="AR461" s="177"/>
      <c r="AS461" s="177"/>
      <c r="AT461" s="177"/>
      <c r="AU461" s="177"/>
      <c r="AV461" s="177"/>
      <c r="AW461" s="177"/>
      <c r="AX461" s="177"/>
      <c r="AY461" s="177"/>
      <c r="AZ461" s="177"/>
      <c r="BA461" s="177"/>
      <c r="BB461" s="177"/>
      <c r="BC461" s="177"/>
      <c r="BD461" s="177"/>
      <c r="BE461" s="177"/>
      <c r="BF461" s="177"/>
      <c r="BG461" s="177"/>
      <c r="BH461" s="177"/>
      <c r="BI461" s="177"/>
      <c r="BJ461" s="177"/>
      <c r="BK461" s="177"/>
      <c r="BL461" s="177"/>
      <c r="BM461" s="177"/>
      <c r="BN461" s="177"/>
      <c r="BO461" s="177"/>
      <c r="BP461" s="177"/>
      <c r="BQ461" s="177"/>
      <c r="BR461" s="177"/>
      <c r="BS461" s="177"/>
      <c r="BT461" s="177"/>
      <c r="BU461" s="177"/>
      <c r="BV461" s="177"/>
      <c r="BW461" s="177"/>
    </row>
    <row r="462" spans="1:75" ht="63">
      <c r="A462" s="16" t="s">
        <v>1104</v>
      </c>
      <c r="B462" s="18"/>
      <c r="C462" s="16" t="s">
        <v>1105</v>
      </c>
      <c r="D462" s="80" t="s">
        <v>728</v>
      </c>
      <c r="E462" s="80" t="s">
        <v>1102</v>
      </c>
      <c r="F462" s="36">
        <v>11</v>
      </c>
      <c r="G462" s="16" t="s">
        <v>732</v>
      </c>
      <c r="H462" s="16" t="s">
        <v>1106</v>
      </c>
      <c r="I462" s="18" t="s">
        <v>1652</v>
      </c>
      <c r="J462" s="18"/>
      <c r="K462" s="18">
        <v>2018</v>
      </c>
      <c r="L462" s="62">
        <v>480.70000000000005</v>
      </c>
      <c r="M462" s="150">
        <f t="shared" si="14"/>
        <v>0</v>
      </c>
      <c r="N462" s="157">
        <f t="shared" si="15"/>
        <v>0</v>
      </c>
      <c r="O462" s="168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  <c r="AL462" s="177"/>
      <c r="AM462" s="177"/>
      <c r="AN462" s="177"/>
      <c r="AO462" s="177"/>
      <c r="AP462" s="177"/>
      <c r="AQ462" s="177"/>
      <c r="AR462" s="177"/>
      <c r="AS462" s="177"/>
      <c r="AT462" s="177"/>
      <c r="AU462" s="177"/>
      <c r="AV462" s="177"/>
      <c r="AW462" s="177"/>
      <c r="AX462" s="177"/>
      <c r="AY462" s="177"/>
      <c r="AZ462" s="177"/>
      <c r="BA462" s="177"/>
      <c r="BB462" s="177"/>
      <c r="BC462" s="177"/>
      <c r="BD462" s="177"/>
      <c r="BE462" s="177"/>
      <c r="BF462" s="177"/>
      <c r="BG462" s="177"/>
      <c r="BH462" s="177"/>
      <c r="BI462" s="177"/>
      <c r="BJ462" s="177"/>
      <c r="BK462" s="177"/>
      <c r="BL462" s="177"/>
      <c r="BM462" s="177"/>
      <c r="BN462" s="177"/>
      <c r="BO462" s="177"/>
      <c r="BP462" s="177"/>
      <c r="BQ462" s="177"/>
      <c r="BR462" s="177"/>
      <c r="BS462" s="177"/>
      <c r="BT462" s="177"/>
      <c r="BU462" s="177"/>
      <c r="BV462" s="177"/>
      <c r="BW462" s="177"/>
    </row>
    <row r="463" spans="1:75" s="13" customFormat="1">
      <c r="A463" s="20" t="s">
        <v>1107</v>
      </c>
      <c r="B463" s="111"/>
      <c r="C463" s="21"/>
      <c r="D463" s="15"/>
      <c r="E463" s="15"/>
      <c r="F463" s="54"/>
      <c r="G463" s="22"/>
      <c r="H463" s="22"/>
      <c r="I463" s="24"/>
      <c r="J463" s="24"/>
      <c r="K463" s="101"/>
      <c r="L463" s="64"/>
      <c r="M463" s="150">
        <f t="shared" si="14"/>
        <v>0</v>
      </c>
      <c r="N463" s="157"/>
      <c r="O463" s="54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8"/>
      <c r="AR463" s="178"/>
      <c r="AS463" s="178"/>
      <c r="AT463" s="178"/>
      <c r="AU463" s="178"/>
      <c r="AV463" s="178"/>
      <c r="AW463" s="178"/>
      <c r="AX463" s="178"/>
      <c r="AY463" s="178"/>
      <c r="AZ463" s="178"/>
      <c r="BA463" s="178"/>
      <c r="BB463" s="178"/>
      <c r="BC463" s="178"/>
      <c r="BD463" s="178"/>
      <c r="BE463" s="178"/>
      <c r="BF463" s="178"/>
      <c r="BG463" s="178"/>
      <c r="BH463" s="178"/>
      <c r="BI463" s="178"/>
      <c r="BJ463" s="178"/>
      <c r="BK463" s="178"/>
      <c r="BL463" s="178"/>
      <c r="BM463" s="178"/>
      <c r="BN463" s="178"/>
      <c r="BO463" s="178"/>
      <c r="BP463" s="178"/>
      <c r="BQ463" s="178"/>
      <c r="BR463" s="178"/>
      <c r="BS463" s="178"/>
      <c r="BT463" s="178"/>
      <c r="BU463" s="178"/>
      <c r="BV463" s="178"/>
      <c r="BW463" s="178"/>
    </row>
    <row r="464" spans="1:75" ht="63">
      <c r="A464" s="16" t="s">
        <v>1108</v>
      </c>
      <c r="B464" s="18"/>
      <c r="C464" s="16" t="s">
        <v>1109</v>
      </c>
      <c r="D464" s="80" t="s">
        <v>1077</v>
      </c>
      <c r="E464" s="80" t="s">
        <v>1110</v>
      </c>
      <c r="F464" s="36">
        <v>10</v>
      </c>
      <c r="G464" s="16" t="s">
        <v>793</v>
      </c>
      <c r="H464" s="16" t="s">
        <v>1111</v>
      </c>
      <c r="I464" s="18" t="s">
        <v>1112</v>
      </c>
      <c r="J464" s="18"/>
      <c r="K464" s="96">
        <v>2017</v>
      </c>
      <c r="L464" s="63">
        <v>419.65000000000003</v>
      </c>
      <c r="M464" s="150">
        <f t="shared" si="14"/>
        <v>0</v>
      </c>
      <c r="N464" s="157">
        <f t="shared" si="15"/>
        <v>0</v>
      </c>
      <c r="O464" s="168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  <c r="AL464" s="177"/>
      <c r="AM464" s="177"/>
      <c r="AN464" s="177"/>
      <c r="AO464" s="177"/>
      <c r="AP464" s="177"/>
      <c r="AQ464" s="177"/>
      <c r="AR464" s="177"/>
      <c r="AS464" s="177"/>
      <c r="AT464" s="177"/>
      <c r="AU464" s="177"/>
      <c r="AV464" s="177"/>
      <c r="AW464" s="177"/>
      <c r="AX464" s="177"/>
      <c r="AY464" s="177"/>
      <c r="AZ464" s="177"/>
      <c r="BA464" s="177"/>
      <c r="BB464" s="177"/>
      <c r="BC464" s="177"/>
      <c r="BD464" s="177"/>
      <c r="BE464" s="177"/>
      <c r="BF464" s="177"/>
      <c r="BG464" s="177"/>
      <c r="BH464" s="177"/>
      <c r="BI464" s="177"/>
      <c r="BJ464" s="177"/>
      <c r="BK464" s="177"/>
      <c r="BL464" s="177"/>
      <c r="BM464" s="177"/>
      <c r="BN464" s="177"/>
      <c r="BO464" s="177"/>
      <c r="BP464" s="177"/>
      <c r="BQ464" s="177"/>
      <c r="BR464" s="177"/>
      <c r="BS464" s="177"/>
      <c r="BT464" s="177"/>
      <c r="BU464" s="177"/>
      <c r="BV464" s="177"/>
      <c r="BW464" s="177"/>
    </row>
    <row r="465" spans="1:75" ht="78.75">
      <c r="A465" s="16" t="s">
        <v>1113</v>
      </c>
      <c r="B465" s="18"/>
      <c r="C465" s="16" t="s">
        <v>1114</v>
      </c>
      <c r="D465" s="80" t="s">
        <v>1115</v>
      </c>
      <c r="E465" s="80" t="s">
        <v>1116</v>
      </c>
      <c r="F465" s="36">
        <v>10</v>
      </c>
      <c r="G465" s="16" t="s">
        <v>1117</v>
      </c>
      <c r="H465" s="16" t="s">
        <v>1118</v>
      </c>
      <c r="I465" s="18" t="s">
        <v>1119</v>
      </c>
      <c r="J465" s="18"/>
      <c r="K465" s="18">
        <v>2017</v>
      </c>
      <c r="L465" s="62">
        <v>469.59000000000009</v>
      </c>
      <c r="M465" s="150">
        <f t="shared" si="14"/>
        <v>0</v>
      </c>
      <c r="N465" s="157">
        <f t="shared" si="15"/>
        <v>0</v>
      </c>
      <c r="O465" s="168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  <c r="AL465" s="177"/>
      <c r="AM465" s="177"/>
      <c r="AN465" s="177"/>
      <c r="AO465" s="177"/>
      <c r="AP465" s="177"/>
      <c r="AQ465" s="177"/>
      <c r="AR465" s="177"/>
      <c r="AS465" s="177"/>
      <c r="AT465" s="177"/>
      <c r="AU465" s="177"/>
      <c r="AV465" s="177"/>
      <c r="AW465" s="177"/>
      <c r="AX465" s="177"/>
      <c r="AY465" s="177"/>
      <c r="AZ465" s="177"/>
      <c r="BA465" s="177"/>
      <c r="BB465" s="177"/>
      <c r="BC465" s="177"/>
      <c r="BD465" s="177"/>
      <c r="BE465" s="177"/>
      <c r="BF465" s="177"/>
      <c r="BG465" s="177"/>
      <c r="BH465" s="177"/>
      <c r="BI465" s="177"/>
      <c r="BJ465" s="177"/>
      <c r="BK465" s="177"/>
      <c r="BL465" s="177"/>
      <c r="BM465" s="177"/>
      <c r="BN465" s="177"/>
      <c r="BO465" s="177"/>
      <c r="BP465" s="177"/>
      <c r="BQ465" s="177"/>
      <c r="BR465" s="177"/>
      <c r="BS465" s="177"/>
      <c r="BT465" s="177"/>
      <c r="BU465" s="177"/>
      <c r="BV465" s="177"/>
      <c r="BW465" s="177"/>
    </row>
    <row r="466" spans="1:75" ht="78.75">
      <c r="A466" s="16" t="s">
        <v>1120</v>
      </c>
      <c r="B466" s="18"/>
      <c r="C466" s="16" t="s">
        <v>1121</v>
      </c>
      <c r="D466" s="80" t="s">
        <v>1115</v>
      </c>
      <c r="E466" s="80" t="s">
        <v>1116</v>
      </c>
      <c r="F466" s="36">
        <v>11</v>
      </c>
      <c r="G466" s="16" t="s">
        <v>1122</v>
      </c>
      <c r="H466" s="16" t="s">
        <v>1123</v>
      </c>
      <c r="I466" s="18" t="s">
        <v>1119</v>
      </c>
      <c r="J466" s="18"/>
      <c r="K466" s="18">
        <v>2017</v>
      </c>
      <c r="L466" s="62">
        <v>516.67000000000007</v>
      </c>
      <c r="M466" s="150">
        <f t="shared" si="14"/>
        <v>0</v>
      </c>
      <c r="N466" s="157">
        <f t="shared" si="15"/>
        <v>0</v>
      </c>
      <c r="O466" s="168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  <c r="AL466" s="177"/>
      <c r="AM466" s="177"/>
      <c r="AN466" s="177"/>
      <c r="AO466" s="177"/>
      <c r="AP466" s="177"/>
      <c r="AQ466" s="177"/>
      <c r="AR466" s="177"/>
      <c r="AS466" s="177"/>
      <c r="AT466" s="177"/>
      <c r="AU466" s="177"/>
      <c r="AV466" s="177"/>
      <c r="AW466" s="177"/>
      <c r="AX466" s="177"/>
      <c r="AY466" s="177"/>
      <c r="AZ466" s="177"/>
      <c r="BA466" s="177"/>
      <c r="BB466" s="177"/>
      <c r="BC466" s="177"/>
      <c r="BD466" s="177"/>
      <c r="BE466" s="177"/>
      <c r="BF466" s="177"/>
      <c r="BG466" s="177"/>
      <c r="BH466" s="177"/>
      <c r="BI466" s="177"/>
      <c r="BJ466" s="177"/>
      <c r="BK466" s="177"/>
      <c r="BL466" s="177"/>
      <c r="BM466" s="177"/>
      <c r="BN466" s="177"/>
      <c r="BO466" s="177"/>
      <c r="BP466" s="177"/>
      <c r="BQ466" s="177"/>
      <c r="BR466" s="177"/>
      <c r="BS466" s="177"/>
      <c r="BT466" s="177"/>
      <c r="BU466" s="177"/>
      <c r="BV466" s="177"/>
      <c r="BW466" s="177"/>
    </row>
    <row r="467" spans="1:75" ht="63">
      <c r="A467" s="16" t="s">
        <v>1124</v>
      </c>
      <c r="B467" s="18"/>
      <c r="C467" s="16" t="s">
        <v>1125</v>
      </c>
      <c r="D467" s="80" t="s">
        <v>1077</v>
      </c>
      <c r="E467" s="80" t="s">
        <v>1110</v>
      </c>
      <c r="F467" s="36">
        <v>11</v>
      </c>
      <c r="G467" s="16" t="s">
        <v>793</v>
      </c>
      <c r="H467" s="16" t="s">
        <v>1126</v>
      </c>
      <c r="I467" s="18" t="s">
        <v>1112</v>
      </c>
      <c r="J467" s="18"/>
      <c r="K467" s="18">
        <v>2017</v>
      </c>
      <c r="L467" s="62">
        <v>461.23000000000008</v>
      </c>
      <c r="M467" s="150">
        <f t="shared" si="14"/>
        <v>0</v>
      </c>
      <c r="N467" s="157">
        <f t="shared" si="15"/>
        <v>0</v>
      </c>
      <c r="O467" s="168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  <c r="AL467" s="177"/>
      <c r="AM467" s="177"/>
      <c r="AN467" s="177"/>
      <c r="AO467" s="177"/>
      <c r="AP467" s="177"/>
      <c r="AQ467" s="177"/>
      <c r="AR467" s="177"/>
      <c r="AS467" s="177"/>
      <c r="AT467" s="177"/>
      <c r="AU467" s="177"/>
      <c r="AV467" s="177"/>
      <c r="AW467" s="177"/>
      <c r="AX467" s="177"/>
      <c r="AY467" s="177"/>
      <c r="AZ467" s="177"/>
      <c r="BA467" s="177"/>
      <c r="BB467" s="177"/>
      <c r="BC467" s="177"/>
      <c r="BD467" s="177"/>
      <c r="BE467" s="177"/>
      <c r="BF467" s="177"/>
      <c r="BG467" s="177"/>
      <c r="BH467" s="177"/>
      <c r="BI467" s="177"/>
      <c r="BJ467" s="177"/>
      <c r="BK467" s="177"/>
      <c r="BL467" s="177"/>
      <c r="BM467" s="177"/>
      <c r="BN467" s="177"/>
      <c r="BO467" s="177"/>
      <c r="BP467" s="177"/>
      <c r="BQ467" s="177"/>
      <c r="BR467" s="177"/>
      <c r="BS467" s="177"/>
      <c r="BT467" s="177"/>
      <c r="BU467" s="177"/>
      <c r="BV467" s="177"/>
      <c r="BW467" s="177"/>
    </row>
    <row r="468" spans="1:75" s="13" customFormat="1">
      <c r="A468" s="20" t="s">
        <v>1127</v>
      </c>
      <c r="B468" s="111"/>
      <c r="C468" s="22"/>
      <c r="D468" s="23"/>
      <c r="E468" s="15"/>
      <c r="F468" s="54"/>
      <c r="G468" s="22"/>
      <c r="H468" s="22"/>
      <c r="I468" s="24"/>
      <c r="J468" s="24"/>
      <c r="K468" s="101"/>
      <c r="L468" s="64"/>
      <c r="M468" s="150">
        <f t="shared" si="14"/>
        <v>0</v>
      </c>
      <c r="N468" s="157"/>
      <c r="O468" s="54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  <c r="Z468" s="178"/>
      <c r="AA468" s="178"/>
      <c r="AB468" s="178"/>
      <c r="AC468" s="178"/>
      <c r="AD468" s="178"/>
      <c r="AE468" s="178"/>
      <c r="AF468" s="178"/>
      <c r="AG468" s="178"/>
      <c r="AH468" s="178"/>
      <c r="AI468" s="178"/>
      <c r="AJ468" s="178"/>
      <c r="AK468" s="178"/>
      <c r="AL468" s="178"/>
      <c r="AM468" s="178"/>
      <c r="AN468" s="178"/>
      <c r="AO468" s="178"/>
      <c r="AP468" s="178"/>
      <c r="AQ468" s="178"/>
      <c r="AR468" s="178"/>
      <c r="AS468" s="178"/>
      <c r="AT468" s="178"/>
      <c r="AU468" s="178"/>
      <c r="AV468" s="178"/>
      <c r="AW468" s="178"/>
      <c r="AX468" s="178"/>
      <c r="AY468" s="178"/>
      <c r="AZ468" s="178"/>
      <c r="BA468" s="178"/>
      <c r="BB468" s="178"/>
      <c r="BC468" s="178"/>
      <c r="BD468" s="178"/>
      <c r="BE468" s="178"/>
      <c r="BF468" s="178"/>
      <c r="BG468" s="178"/>
      <c r="BH468" s="178"/>
      <c r="BI468" s="178"/>
      <c r="BJ468" s="178"/>
      <c r="BK468" s="178"/>
      <c r="BL468" s="178"/>
      <c r="BM468" s="178"/>
      <c r="BN468" s="178"/>
      <c r="BO468" s="178"/>
      <c r="BP468" s="178"/>
      <c r="BQ468" s="178"/>
      <c r="BR468" s="178"/>
      <c r="BS468" s="178"/>
      <c r="BT468" s="178"/>
      <c r="BU468" s="178"/>
      <c r="BV468" s="178"/>
      <c r="BW468" s="178"/>
    </row>
    <row r="469" spans="1:75" ht="47.25">
      <c r="A469" s="16" t="s">
        <v>1128</v>
      </c>
      <c r="B469" s="18"/>
      <c r="C469" s="16" t="s">
        <v>1129</v>
      </c>
      <c r="D469" s="80" t="s">
        <v>1130</v>
      </c>
      <c r="E469" s="80" t="s">
        <v>178</v>
      </c>
      <c r="F469" s="36">
        <v>10</v>
      </c>
      <c r="G469" s="80" t="s">
        <v>1130</v>
      </c>
      <c r="H469" s="16" t="s">
        <v>1131</v>
      </c>
      <c r="I469" s="18" t="s">
        <v>1132</v>
      </c>
      <c r="J469" s="18"/>
      <c r="K469" s="96">
        <v>2018</v>
      </c>
      <c r="L469" s="63">
        <v>372.24000000000007</v>
      </c>
      <c r="M469" s="150">
        <f t="shared" si="14"/>
        <v>0</v>
      </c>
      <c r="N469" s="157">
        <f t="shared" si="15"/>
        <v>0</v>
      </c>
      <c r="O469" s="168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  <c r="AO469" s="177"/>
      <c r="AP469" s="177"/>
      <c r="AQ469" s="177"/>
      <c r="AR469" s="177"/>
      <c r="AS469" s="177"/>
      <c r="AT469" s="177"/>
      <c r="AU469" s="177"/>
      <c r="AV469" s="177"/>
      <c r="AW469" s="177"/>
      <c r="AX469" s="177"/>
      <c r="AY469" s="177"/>
      <c r="AZ469" s="177"/>
      <c r="BA469" s="177"/>
      <c r="BB469" s="177"/>
      <c r="BC469" s="177"/>
      <c r="BD469" s="177"/>
      <c r="BE469" s="177"/>
      <c r="BF469" s="177"/>
      <c r="BG469" s="177"/>
      <c r="BH469" s="177"/>
      <c r="BI469" s="177"/>
      <c r="BJ469" s="177"/>
      <c r="BK469" s="177"/>
      <c r="BL469" s="177"/>
      <c r="BM469" s="177"/>
      <c r="BN469" s="177"/>
      <c r="BO469" s="177"/>
      <c r="BP469" s="177"/>
      <c r="BQ469" s="177"/>
      <c r="BR469" s="177"/>
      <c r="BS469" s="177"/>
      <c r="BT469" s="177"/>
      <c r="BU469" s="177"/>
      <c r="BV469" s="177"/>
      <c r="BW469" s="177"/>
    </row>
    <row r="470" spans="1:75" ht="47.25">
      <c r="A470" s="16" t="s">
        <v>1133</v>
      </c>
      <c r="B470" s="18"/>
      <c r="C470" s="16" t="s">
        <v>1134</v>
      </c>
      <c r="D470" s="80" t="s">
        <v>1135</v>
      </c>
      <c r="E470" s="80" t="s">
        <v>178</v>
      </c>
      <c r="F470" s="36">
        <v>11</v>
      </c>
      <c r="G470" s="80" t="s">
        <v>1135</v>
      </c>
      <c r="H470" s="16" t="s">
        <v>1136</v>
      </c>
      <c r="I470" s="18" t="s">
        <v>1132</v>
      </c>
      <c r="J470" s="18"/>
      <c r="K470" s="18">
        <v>2017</v>
      </c>
      <c r="L470" s="62">
        <v>372.24000000000007</v>
      </c>
      <c r="M470" s="150">
        <f t="shared" si="14"/>
        <v>0</v>
      </c>
      <c r="N470" s="157">
        <f t="shared" si="15"/>
        <v>0</v>
      </c>
      <c r="O470" s="168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  <c r="AL470" s="177"/>
      <c r="AM470" s="177"/>
      <c r="AN470" s="177"/>
      <c r="AO470" s="177"/>
      <c r="AP470" s="177"/>
      <c r="AQ470" s="177"/>
      <c r="AR470" s="177"/>
      <c r="AS470" s="177"/>
      <c r="AT470" s="177"/>
      <c r="AU470" s="177"/>
      <c r="AV470" s="177"/>
      <c r="AW470" s="177"/>
      <c r="AX470" s="177"/>
      <c r="AY470" s="177"/>
      <c r="AZ470" s="177"/>
      <c r="BA470" s="177"/>
      <c r="BB470" s="177"/>
      <c r="BC470" s="177"/>
      <c r="BD470" s="177"/>
      <c r="BE470" s="177"/>
      <c r="BF470" s="177"/>
      <c r="BG470" s="177"/>
      <c r="BH470" s="177"/>
      <c r="BI470" s="177"/>
      <c r="BJ470" s="177"/>
      <c r="BK470" s="177"/>
      <c r="BL470" s="177"/>
      <c r="BM470" s="177"/>
      <c r="BN470" s="177"/>
      <c r="BO470" s="177"/>
      <c r="BP470" s="177"/>
      <c r="BQ470" s="177"/>
      <c r="BR470" s="177"/>
      <c r="BS470" s="177"/>
      <c r="BT470" s="177"/>
      <c r="BU470" s="177"/>
      <c r="BV470" s="177"/>
      <c r="BW470" s="177"/>
    </row>
    <row r="471" spans="1:75" s="13" customFormat="1">
      <c r="A471" s="33" t="s">
        <v>1137</v>
      </c>
      <c r="B471" s="113"/>
      <c r="C471" s="34"/>
      <c r="D471" s="12"/>
      <c r="E471" s="12"/>
      <c r="F471" s="58"/>
      <c r="G471" s="34"/>
      <c r="H471" s="34"/>
      <c r="I471" s="35"/>
      <c r="J471" s="35"/>
      <c r="K471" s="99"/>
      <c r="L471" s="67"/>
      <c r="M471" s="150">
        <f t="shared" si="14"/>
        <v>0</v>
      </c>
      <c r="N471" s="157"/>
      <c r="O471" s="58"/>
      <c r="P471" s="178"/>
      <c r="Q471" s="178"/>
      <c r="R471" s="178"/>
      <c r="S471" s="178"/>
      <c r="T471" s="178"/>
      <c r="U471" s="178"/>
      <c r="V471" s="178"/>
      <c r="W471" s="178"/>
      <c r="X471" s="178"/>
      <c r="Y471" s="178"/>
      <c r="Z471" s="178"/>
      <c r="AA471" s="178"/>
      <c r="AB471" s="178"/>
      <c r="AC471" s="178"/>
      <c r="AD471" s="178"/>
      <c r="AE471" s="178"/>
      <c r="AF471" s="178"/>
      <c r="AG471" s="178"/>
      <c r="AH471" s="178"/>
      <c r="AI471" s="178"/>
      <c r="AJ471" s="178"/>
      <c r="AK471" s="178"/>
      <c r="AL471" s="178"/>
      <c r="AM471" s="178"/>
      <c r="AN471" s="178"/>
      <c r="AO471" s="178"/>
      <c r="AP471" s="178"/>
      <c r="AQ471" s="178"/>
      <c r="AR471" s="178"/>
      <c r="AS471" s="178"/>
      <c r="AT471" s="178"/>
      <c r="AU471" s="178"/>
      <c r="AV471" s="178"/>
      <c r="AW471" s="178"/>
      <c r="AX471" s="178"/>
      <c r="AY471" s="178"/>
      <c r="AZ471" s="178"/>
      <c r="BA471" s="178"/>
      <c r="BB471" s="178"/>
      <c r="BC471" s="178"/>
      <c r="BD471" s="178"/>
      <c r="BE471" s="178"/>
      <c r="BF471" s="178"/>
      <c r="BG471" s="178"/>
      <c r="BH471" s="178"/>
      <c r="BI471" s="178"/>
      <c r="BJ471" s="178"/>
      <c r="BK471" s="178"/>
      <c r="BL471" s="178"/>
      <c r="BM471" s="178"/>
      <c r="BN471" s="178"/>
      <c r="BO471" s="178"/>
      <c r="BP471" s="178"/>
      <c r="BQ471" s="178"/>
      <c r="BR471" s="178"/>
      <c r="BS471" s="178"/>
      <c r="BT471" s="178"/>
      <c r="BU471" s="178"/>
      <c r="BV471" s="178"/>
      <c r="BW471" s="178"/>
    </row>
    <row r="472" spans="1:75" s="13" customFormat="1">
      <c r="A472" s="20" t="s">
        <v>3159</v>
      </c>
      <c r="B472" s="111"/>
      <c r="C472" s="22"/>
      <c r="D472" s="23"/>
      <c r="E472" s="15"/>
      <c r="F472" s="54"/>
      <c r="G472" s="22"/>
      <c r="H472" s="22"/>
      <c r="I472" s="24"/>
      <c r="J472" s="24"/>
      <c r="K472" s="101"/>
      <c r="L472" s="64"/>
      <c r="M472" s="150">
        <f t="shared" si="14"/>
        <v>0</v>
      </c>
      <c r="N472" s="157"/>
      <c r="O472" s="54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  <c r="AA472" s="178"/>
      <c r="AB472" s="178"/>
      <c r="AC472" s="178"/>
      <c r="AD472" s="178"/>
      <c r="AE472" s="178"/>
      <c r="AF472" s="178"/>
      <c r="AG472" s="178"/>
      <c r="AH472" s="178"/>
      <c r="AI472" s="178"/>
      <c r="AJ472" s="178"/>
      <c r="AK472" s="178"/>
      <c r="AL472" s="178"/>
      <c r="AM472" s="178"/>
      <c r="AN472" s="178"/>
      <c r="AO472" s="178"/>
      <c r="AP472" s="178"/>
      <c r="AQ472" s="178"/>
      <c r="AR472" s="178"/>
      <c r="AS472" s="178"/>
      <c r="AT472" s="178"/>
      <c r="AU472" s="178"/>
      <c r="AV472" s="178"/>
      <c r="AW472" s="178"/>
      <c r="AX472" s="178"/>
      <c r="AY472" s="178"/>
      <c r="AZ472" s="178"/>
      <c r="BA472" s="178"/>
      <c r="BB472" s="178"/>
      <c r="BC472" s="178"/>
      <c r="BD472" s="178"/>
      <c r="BE472" s="178"/>
      <c r="BF472" s="178"/>
      <c r="BG472" s="178"/>
      <c r="BH472" s="178"/>
      <c r="BI472" s="178"/>
      <c r="BJ472" s="178"/>
      <c r="BK472" s="178"/>
      <c r="BL472" s="178"/>
      <c r="BM472" s="178"/>
      <c r="BN472" s="178"/>
      <c r="BO472" s="178"/>
      <c r="BP472" s="178"/>
      <c r="BQ472" s="178"/>
      <c r="BR472" s="178"/>
      <c r="BS472" s="178"/>
      <c r="BT472" s="178"/>
      <c r="BU472" s="178"/>
      <c r="BV472" s="178"/>
      <c r="BW472" s="178"/>
    </row>
    <row r="473" spans="1:75" ht="72.75" customHeight="1">
      <c r="A473" s="16" t="s">
        <v>1139</v>
      </c>
      <c r="B473" s="18"/>
      <c r="C473" s="16" t="s">
        <v>1668</v>
      </c>
      <c r="D473" s="80" t="s">
        <v>1140</v>
      </c>
      <c r="E473" s="80" t="s">
        <v>825</v>
      </c>
      <c r="F473" s="36">
        <v>10</v>
      </c>
      <c r="G473" s="16" t="s">
        <v>1141</v>
      </c>
      <c r="H473" s="16" t="s">
        <v>1629</v>
      </c>
      <c r="I473" s="18" t="s">
        <v>1142</v>
      </c>
      <c r="J473" s="18" t="s">
        <v>24</v>
      </c>
      <c r="K473" s="96">
        <v>2018</v>
      </c>
      <c r="L473" s="63">
        <v>460.68000000000006</v>
      </c>
      <c r="M473" s="150">
        <f t="shared" si="14"/>
        <v>0</v>
      </c>
      <c r="N473" s="157">
        <f t="shared" si="15"/>
        <v>0</v>
      </c>
      <c r="O473" s="168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77"/>
      <c r="AK473" s="177"/>
      <c r="AL473" s="177"/>
      <c r="AM473" s="177"/>
      <c r="AN473" s="177"/>
      <c r="AO473" s="177"/>
      <c r="AP473" s="177"/>
      <c r="AQ473" s="177"/>
      <c r="AR473" s="177"/>
      <c r="AS473" s="177"/>
      <c r="AT473" s="177"/>
      <c r="AU473" s="177"/>
      <c r="AV473" s="177"/>
      <c r="AW473" s="177"/>
      <c r="AX473" s="177"/>
      <c r="AY473" s="177"/>
      <c r="AZ473" s="177"/>
      <c r="BA473" s="177"/>
      <c r="BB473" s="177"/>
      <c r="BC473" s="177"/>
      <c r="BD473" s="177"/>
      <c r="BE473" s="177"/>
      <c r="BF473" s="177"/>
      <c r="BG473" s="177"/>
      <c r="BH473" s="177"/>
      <c r="BI473" s="177"/>
      <c r="BJ473" s="177"/>
      <c r="BK473" s="177"/>
      <c r="BL473" s="177"/>
      <c r="BM473" s="177"/>
      <c r="BN473" s="177"/>
      <c r="BO473" s="177"/>
      <c r="BP473" s="177"/>
      <c r="BQ473" s="177"/>
      <c r="BR473" s="177"/>
      <c r="BS473" s="177"/>
      <c r="BT473" s="177"/>
      <c r="BU473" s="177"/>
      <c r="BV473" s="177"/>
      <c r="BW473" s="177"/>
    </row>
    <row r="474" spans="1:75" ht="70.5" customHeight="1">
      <c r="A474" s="16" t="s">
        <v>1143</v>
      </c>
      <c r="B474" s="18"/>
      <c r="C474" s="16" t="s">
        <v>1669</v>
      </c>
      <c r="D474" s="80" t="s">
        <v>1144</v>
      </c>
      <c r="E474" s="80" t="s">
        <v>825</v>
      </c>
      <c r="F474" s="36">
        <v>11</v>
      </c>
      <c r="G474" s="16" t="s">
        <v>1145</v>
      </c>
      <c r="H474" s="16" t="s">
        <v>1630</v>
      </c>
      <c r="I474" s="18" t="s">
        <v>1142</v>
      </c>
      <c r="J474" s="18" t="s">
        <v>24</v>
      </c>
      <c r="K474" s="18">
        <v>2018</v>
      </c>
      <c r="L474" s="62">
        <v>505.78000000000003</v>
      </c>
      <c r="M474" s="150">
        <f t="shared" si="14"/>
        <v>0</v>
      </c>
      <c r="N474" s="157">
        <f t="shared" si="15"/>
        <v>0</v>
      </c>
      <c r="O474" s="168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  <c r="AL474" s="177"/>
      <c r="AM474" s="177"/>
      <c r="AN474" s="177"/>
      <c r="AO474" s="177"/>
      <c r="AP474" s="177"/>
      <c r="AQ474" s="177"/>
      <c r="AR474" s="177"/>
      <c r="AS474" s="177"/>
      <c r="AT474" s="177"/>
      <c r="AU474" s="177"/>
      <c r="AV474" s="177"/>
      <c r="AW474" s="177"/>
      <c r="AX474" s="177"/>
      <c r="AY474" s="177"/>
      <c r="AZ474" s="177"/>
      <c r="BA474" s="177"/>
      <c r="BB474" s="177"/>
      <c r="BC474" s="177"/>
      <c r="BD474" s="177"/>
      <c r="BE474" s="177"/>
      <c r="BF474" s="177"/>
      <c r="BG474" s="177"/>
      <c r="BH474" s="177"/>
      <c r="BI474" s="177"/>
      <c r="BJ474" s="177"/>
      <c r="BK474" s="177"/>
      <c r="BL474" s="177"/>
      <c r="BM474" s="177"/>
      <c r="BN474" s="177"/>
      <c r="BO474" s="177"/>
      <c r="BP474" s="177"/>
      <c r="BQ474" s="177"/>
      <c r="BR474" s="177"/>
      <c r="BS474" s="177"/>
      <c r="BT474" s="177"/>
      <c r="BU474" s="177"/>
      <c r="BV474" s="177"/>
      <c r="BW474" s="177"/>
    </row>
    <row r="475" spans="1:75" ht="70.5" customHeight="1">
      <c r="A475" s="16" t="s">
        <v>3163</v>
      </c>
      <c r="B475" s="18"/>
      <c r="C475" s="16" t="s">
        <v>3425</v>
      </c>
      <c r="D475" s="16" t="s">
        <v>3160</v>
      </c>
      <c r="E475" s="80" t="s">
        <v>3162</v>
      </c>
      <c r="F475" s="36" t="s">
        <v>970</v>
      </c>
      <c r="G475" s="16" t="s">
        <v>3160</v>
      </c>
      <c r="H475" s="16" t="s">
        <v>3164</v>
      </c>
      <c r="I475" s="143" t="s">
        <v>3161</v>
      </c>
      <c r="J475" s="18"/>
      <c r="K475" s="18">
        <v>2018</v>
      </c>
      <c r="L475" s="62">
        <v>401.39</v>
      </c>
      <c r="M475" s="150">
        <f t="shared" si="14"/>
        <v>3</v>
      </c>
      <c r="N475" s="157">
        <f t="shared" si="15"/>
        <v>1204.17</v>
      </c>
      <c r="O475" s="168"/>
      <c r="P475" s="177"/>
      <c r="Q475" s="177"/>
      <c r="R475" s="177"/>
      <c r="S475" s="177"/>
      <c r="T475" s="177"/>
      <c r="U475" s="177">
        <v>3</v>
      </c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7"/>
      <c r="AM475" s="177"/>
      <c r="AN475" s="177"/>
      <c r="AO475" s="177"/>
      <c r="AP475" s="177"/>
      <c r="AQ475" s="177"/>
      <c r="AR475" s="177"/>
      <c r="AS475" s="177"/>
      <c r="AT475" s="177"/>
      <c r="AU475" s="177"/>
      <c r="AV475" s="177"/>
      <c r="AW475" s="177"/>
      <c r="AX475" s="177"/>
      <c r="AY475" s="177"/>
      <c r="AZ475" s="177"/>
      <c r="BA475" s="177"/>
      <c r="BB475" s="177"/>
      <c r="BC475" s="177"/>
      <c r="BD475" s="177"/>
      <c r="BE475" s="177"/>
      <c r="BF475" s="177"/>
      <c r="BG475" s="177"/>
      <c r="BH475" s="177"/>
      <c r="BI475" s="177"/>
      <c r="BJ475" s="177"/>
      <c r="BK475" s="177"/>
      <c r="BL475" s="177"/>
      <c r="BM475" s="177"/>
      <c r="BN475" s="177"/>
      <c r="BO475" s="177"/>
      <c r="BP475" s="177"/>
      <c r="BQ475" s="177"/>
      <c r="BR475" s="177"/>
      <c r="BS475" s="177"/>
      <c r="BT475" s="177"/>
      <c r="BU475" s="177"/>
      <c r="BV475" s="177"/>
      <c r="BW475" s="177"/>
    </row>
    <row r="476" spans="1:75" s="13" customFormat="1">
      <c r="A476" s="20" t="s">
        <v>1146</v>
      </c>
      <c r="B476" s="111"/>
      <c r="C476" s="22"/>
      <c r="D476" s="23"/>
      <c r="E476" s="15"/>
      <c r="F476" s="54"/>
      <c r="G476" s="22"/>
      <c r="H476" s="22"/>
      <c r="I476" s="24"/>
      <c r="J476" s="24"/>
      <c r="K476" s="101"/>
      <c r="L476" s="64"/>
      <c r="M476" s="150">
        <f t="shared" si="14"/>
        <v>0</v>
      </c>
      <c r="N476" s="157"/>
      <c r="O476" s="54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  <c r="AA476" s="178"/>
      <c r="AB476" s="178"/>
      <c r="AC476" s="178"/>
      <c r="AD476" s="178"/>
      <c r="AE476" s="178"/>
      <c r="AF476" s="178"/>
      <c r="AG476" s="178"/>
      <c r="AH476" s="178"/>
      <c r="AI476" s="178"/>
      <c r="AJ476" s="178"/>
      <c r="AK476" s="178"/>
      <c r="AL476" s="178"/>
      <c r="AM476" s="178"/>
      <c r="AN476" s="178"/>
      <c r="AO476" s="178"/>
      <c r="AP476" s="178"/>
      <c r="AQ476" s="178"/>
      <c r="AR476" s="178"/>
      <c r="AS476" s="178"/>
      <c r="AT476" s="178"/>
      <c r="AU476" s="178"/>
      <c r="AV476" s="178"/>
      <c r="AW476" s="178"/>
      <c r="AX476" s="178"/>
      <c r="AY476" s="178"/>
      <c r="AZ476" s="178"/>
      <c r="BA476" s="178"/>
      <c r="BB476" s="178"/>
      <c r="BC476" s="178"/>
      <c r="BD476" s="178"/>
      <c r="BE476" s="178"/>
      <c r="BF476" s="178"/>
      <c r="BG476" s="178"/>
      <c r="BH476" s="178"/>
      <c r="BI476" s="178"/>
      <c r="BJ476" s="178"/>
      <c r="BK476" s="178"/>
      <c r="BL476" s="178"/>
      <c r="BM476" s="178"/>
      <c r="BN476" s="178"/>
      <c r="BO476" s="178"/>
      <c r="BP476" s="178"/>
      <c r="BQ476" s="178"/>
      <c r="BR476" s="178"/>
      <c r="BS476" s="178"/>
      <c r="BT476" s="178"/>
      <c r="BU476" s="178"/>
      <c r="BV476" s="178"/>
      <c r="BW476" s="178"/>
    </row>
    <row r="477" spans="1:75" ht="78.75">
      <c r="A477" s="16" t="s">
        <v>1147</v>
      </c>
      <c r="B477" s="18"/>
      <c r="C477" s="16" t="s">
        <v>1148</v>
      </c>
      <c r="D477" s="80" t="s">
        <v>1149</v>
      </c>
      <c r="E477" s="80" t="s">
        <v>825</v>
      </c>
      <c r="F477" s="36">
        <v>10</v>
      </c>
      <c r="G477" s="80" t="s">
        <v>1150</v>
      </c>
      <c r="H477" s="16" t="s">
        <v>1151</v>
      </c>
      <c r="I477" s="18" t="s">
        <v>1152</v>
      </c>
      <c r="J477" s="18"/>
      <c r="K477" s="96">
        <v>2018</v>
      </c>
      <c r="L477" s="63">
        <v>473.88000000000005</v>
      </c>
      <c r="M477" s="150">
        <f t="shared" si="14"/>
        <v>0</v>
      </c>
      <c r="N477" s="157">
        <f t="shared" si="15"/>
        <v>0</v>
      </c>
      <c r="O477" s="168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  <c r="AL477" s="177"/>
      <c r="AM477" s="177"/>
      <c r="AN477" s="177"/>
      <c r="AO477" s="177"/>
      <c r="AP477" s="177"/>
      <c r="AQ477" s="177"/>
      <c r="AR477" s="177"/>
      <c r="AS477" s="177"/>
      <c r="AT477" s="177"/>
      <c r="AU477" s="177"/>
      <c r="AV477" s="177"/>
      <c r="AW477" s="177"/>
      <c r="AX477" s="177"/>
      <c r="AY477" s="177"/>
      <c r="AZ477" s="177"/>
      <c r="BA477" s="177"/>
      <c r="BB477" s="177"/>
      <c r="BC477" s="177"/>
      <c r="BD477" s="177"/>
      <c r="BE477" s="177"/>
      <c r="BF477" s="177"/>
      <c r="BG477" s="177"/>
      <c r="BH477" s="177"/>
      <c r="BI477" s="177"/>
      <c r="BJ477" s="177"/>
      <c r="BK477" s="177"/>
      <c r="BL477" s="177"/>
      <c r="BM477" s="177"/>
      <c r="BN477" s="177"/>
      <c r="BO477" s="177"/>
      <c r="BP477" s="177"/>
      <c r="BQ477" s="177"/>
      <c r="BR477" s="177"/>
      <c r="BS477" s="177"/>
      <c r="BT477" s="177"/>
      <c r="BU477" s="177"/>
      <c r="BV477" s="177"/>
      <c r="BW477" s="177"/>
    </row>
    <row r="478" spans="1:75" ht="78.75">
      <c r="A478" s="16" t="s">
        <v>1153</v>
      </c>
      <c r="B478" s="18"/>
      <c r="C478" s="16" t="s">
        <v>2449</v>
      </c>
      <c r="D478" s="80" t="s">
        <v>1154</v>
      </c>
      <c r="E478" s="80" t="s">
        <v>825</v>
      </c>
      <c r="F478" s="36">
        <v>11</v>
      </c>
      <c r="G478" s="80" t="s">
        <v>1155</v>
      </c>
      <c r="H478" s="16" t="s">
        <v>1156</v>
      </c>
      <c r="I478" s="18" t="s">
        <v>1152</v>
      </c>
      <c r="J478" s="18"/>
      <c r="K478" s="18">
        <v>2018</v>
      </c>
      <c r="L478" s="62">
        <v>521.18000000000006</v>
      </c>
      <c r="M478" s="150">
        <f t="shared" si="14"/>
        <v>0</v>
      </c>
      <c r="N478" s="157">
        <f t="shared" si="15"/>
        <v>0</v>
      </c>
      <c r="O478" s="168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  <c r="AL478" s="177"/>
      <c r="AM478" s="177"/>
      <c r="AN478" s="177"/>
      <c r="AO478" s="177"/>
      <c r="AP478" s="177"/>
      <c r="AQ478" s="177"/>
      <c r="AR478" s="177"/>
      <c r="AS478" s="177"/>
      <c r="AT478" s="177"/>
      <c r="AU478" s="177"/>
      <c r="AV478" s="177"/>
      <c r="AW478" s="177"/>
      <c r="AX478" s="177"/>
      <c r="AY478" s="177"/>
      <c r="AZ478" s="177"/>
      <c r="BA478" s="177"/>
      <c r="BB478" s="177"/>
      <c r="BC478" s="177"/>
      <c r="BD478" s="177"/>
      <c r="BE478" s="177"/>
      <c r="BF478" s="177"/>
      <c r="BG478" s="177"/>
      <c r="BH478" s="177"/>
      <c r="BI478" s="177"/>
      <c r="BJ478" s="177"/>
      <c r="BK478" s="177"/>
      <c r="BL478" s="177"/>
      <c r="BM478" s="177"/>
      <c r="BN478" s="177"/>
      <c r="BO478" s="177"/>
      <c r="BP478" s="177"/>
      <c r="BQ478" s="177"/>
      <c r="BR478" s="177"/>
      <c r="BS478" s="177"/>
      <c r="BT478" s="177"/>
      <c r="BU478" s="177"/>
      <c r="BV478" s="177"/>
      <c r="BW478" s="177"/>
    </row>
    <row r="479" spans="1:75" s="53" customFormat="1">
      <c r="A479" s="49" t="s">
        <v>1157</v>
      </c>
      <c r="B479" s="51"/>
      <c r="C479" s="50"/>
      <c r="D479" s="52"/>
      <c r="E479" s="50"/>
      <c r="F479" s="51"/>
      <c r="G479" s="22"/>
      <c r="H479" s="22"/>
      <c r="I479" s="24"/>
      <c r="J479" s="24"/>
      <c r="K479" s="101"/>
      <c r="L479" s="64"/>
      <c r="M479" s="150">
        <f t="shared" si="14"/>
        <v>0</v>
      </c>
      <c r="N479" s="157"/>
      <c r="O479" s="51"/>
      <c r="P479" s="181"/>
      <c r="Q479" s="181"/>
      <c r="R479" s="181"/>
      <c r="S479" s="181"/>
      <c r="T479" s="181"/>
      <c r="U479" s="181"/>
      <c r="V479" s="181"/>
      <c r="W479" s="181"/>
      <c r="X479" s="181"/>
      <c r="Y479" s="181"/>
      <c r="Z479" s="181"/>
      <c r="AA479" s="181"/>
      <c r="AB479" s="181"/>
      <c r="AC479" s="181"/>
      <c r="AD479" s="181"/>
      <c r="AE479" s="181"/>
      <c r="AF479" s="181"/>
      <c r="AG479" s="181"/>
      <c r="AH479" s="181"/>
      <c r="AI479" s="181"/>
      <c r="AJ479" s="181"/>
      <c r="AK479" s="181"/>
      <c r="AL479" s="181"/>
      <c r="AM479" s="181"/>
      <c r="AN479" s="181"/>
      <c r="AO479" s="181"/>
      <c r="AP479" s="181"/>
      <c r="AQ479" s="181"/>
      <c r="AR479" s="181"/>
      <c r="AS479" s="181"/>
      <c r="AT479" s="181"/>
      <c r="AU479" s="181"/>
      <c r="AV479" s="181"/>
      <c r="AW479" s="181"/>
      <c r="AX479" s="181"/>
      <c r="AY479" s="181"/>
      <c r="AZ479" s="181"/>
      <c r="BA479" s="181"/>
      <c r="BB479" s="181"/>
      <c r="BC479" s="181"/>
      <c r="BD479" s="181"/>
      <c r="BE479" s="181"/>
      <c r="BF479" s="181"/>
      <c r="BG479" s="181"/>
      <c r="BH479" s="181"/>
      <c r="BI479" s="181"/>
      <c r="BJ479" s="181"/>
      <c r="BK479" s="181"/>
      <c r="BL479" s="181"/>
      <c r="BM479" s="181"/>
      <c r="BN479" s="181"/>
      <c r="BO479" s="181"/>
      <c r="BP479" s="181"/>
      <c r="BQ479" s="181"/>
      <c r="BR479" s="181"/>
      <c r="BS479" s="181"/>
      <c r="BT479" s="181"/>
      <c r="BU479" s="181"/>
      <c r="BV479" s="181"/>
      <c r="BW479" s="181"/>
    </row>
    <row r="480" spans="1:75" ht="35.25" customHeight="1">
      <c r="A480" s="16" t="s">
        <v>1158</v>
      </c>
      <c r="B480" s="18"/>
      <c r="C480" s="16" t="s">
        <v>1735</v>
      </c>
      <c r="D480" s="80" t="s">
        <v>875</v>
      </c>
      <c r="E480" s="80" t="s">
        <v>872</v>
      </c>
      <c r="F480" s="36">
        <v>10</v>
      </c>
      <c r="G480" s="80" t="s">
        <v>875</v>
      </c>
      <c r="H480" s="16" t="s">
        <v>1631</v>
      </c>
      <c r="I480" s="18" t="s">
        <v>1159</v>
      </c>
      <c r="J480" s="18" t="s">
        <v>24</v>
      </c>
      <c r="K480" s="96">
        <v>2018</v>
      </c>
      <c r="L480" s="63">
        <v>434.06000000000006</v>
      </c>
      <c r="M480" s="150">
        <f t="shared" si="14"/>
        <v>0</v>
      </c>
      <c r="N480" s="157">
        <f t="shared" si="15"/>
        <v>0</v>
      </c>
      <c r="O480" s="168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  <c r="AL480" s="177"/>
      <c r="AM480" s="177"/>
      <c r="AN480" s="177"/>
      <c r="AO480" s="177"/>
      <c r="AP480" s="177"/>
      <c r="AQ480" s="177"/>
      <c r="AR480" s="177"/>
      <c r="AS480" s="177"/>
      <c r="AT480" s="177"/>
      <c r="AU480" s="177"/>
      <c r="AV480" s="177"/>
      <c r="AW480" s="177"/>
      <c r="AX480" s="177"/>
      <c r="AY480" s="177"/>
      <c r="AZ480" s="177"/>
      <c r="BA480" s="177"/>
      <c r="BB480" s="177"/>
      <c r="BC480" s="177"/>
      <c r="BD480" s="177"/>
      <c r="BE480" s="177"/>
      <c r="BF480" s="177"/>
      <c r="BG480" s="177"/>
      <c r="BH480" s="177"/>
      <c r="BI480" s="177"/>
      <c r="BJ480" s="177"/>
      <c r="BK480" s="177"/>
      <c r="BL480" s="177"/>
      <c r="BM480" s="177"/>
      <c r="BN480" s="177"/>
      <c r="BO480" s="177"/>
      <c r="BP480" s="177"/>
      <c r="BQ480" s="177"/>
      <c r="BR480" s="177"/>
      <c r="BS480" s="177"/>
      <c r="BT480" s="177"/>
      <c r="BU480" s="177"/>
      <c r="BV480" s="177"/>
      <c r="BW480" s="177"/>
    </row>
    <row r="481" spans="1:75" ht="31.5">
      <c r="A481" s="16" t="s">
        <v>1160</v>
      </c>
      <c r="B481" s="18"/>
      <c r="C481" s="16" t="s">
        <v>1724</v>
      </c>
      <c r="D481" s="80" t="s">
        <v>875</v>
      </c>
      <c r="E481" s="80" t="s">
        <v>872</v>
      </c>
      <c r="F481" s="36">
        <v>11</v>
      </c>
      <c r="G481" s="80" t="s">
        <v>875</v>
      </c>
      <c r="H481" s="16" t="s">
        <v>1632</v>
      </c>
      <c r="I481" s="18" t="s">
        <v>1159</v>
      </c>
      <c r="J481" s="18" t="s">
        <v>24</v>
      </c>
      <c r="K481" s="18">
        <v>2018</v>
      </c>
      <c r="L481" s="62">
        <v>434.06000000000006</v>
      </c>
      <c r="M481" s="150">
        <f t="shared" si="14"/>
        <v>0</v>
      </c>
      <c r="N481" s="157">
        <f t="shared" si="15"/>
        <v>0</v>
      </c>
      <c r="O481" s="168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  <c r="AL481" s="177"/>
      <c r="AM481" s="177"/>
      <c r="AN481" s="177"/>
      <c r="AO481" s="177"/>
      <c r="AP481" s="177"/>
      <c r="AQ481" s="177"/>
      <c r="AR481" s="177"/>
      <c r="AS481" s="177"/>
      <c r="AT481" s="177"/>
      <c r="AU481" s="177"/>
      <c r="AV481" s="177"/>
      <c r="AW481" s="177"/>
      <c r="AX481" s="177"/>
      <c r="AY481" s="177"/>
      <c r="AZ481" s="177"/>
      <c r="BA481" s="177"/>
      <c r="BB481" s="177"/>
      <c r="BC481" s="177"/>
      <c r="BD481" s="177"/>
      <c r="BE481" s="177"/>
      <c r="BF481" s="177"/>
      <c r="BG481" s="177"/>
      <c r="BH481" s="177"/>
      <c r="BI481" s="177"/>
      <c r="BJ481" s="177"/>
      <c r="BK481" s="177"/>
      <c r="BL481" s="177"/>
      <c r="BM481" s="177"/>
      <c r="BN481" s="177"/>
      <c r="BO481" s="177"/>
      <c r="BP481" s="177"/>
      <c r="BQ481" s="177"/>
      <c r="BR481" s="177"/>
      <c r="BS481" s="177"/>
      <c r="BT481" s="177"/>
      <c r="BU481" s="177"/>
      <c r="BV481" s="177"/>
      <c r="BW481" s="177"/>
    </row>
    <row r="482" spans="1:75" s="13" customFormat="1">
      <c r="A482" s="14" t="s">
        <v>1161</v>
      </c>
      <c r="B482" s="54"/>
      <c r="C482" s="15"/>
      <c r="D482" s="23"/>
      <c r="E482" s="15"/>
      <c r="F482" s="54"/>
      <c r="G482" s="22"/>
      <c r="H482" s="22"/>
      <c r="I482" s="24"/>
      <c r="J482" s="24"/>
      <c r="K482" s="101"/>
      <c r="L482" s="64"/>
      <c r="M482" s="150">
        <f t="shared" si="14"/>
        <v>0</v>
      </c>
      <c r="N482" s="157"/>
      <c r="O482" s="54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8"/>
      <c r="AM482" s="178"/>
      <c r="AN482" s="178"/>
      <c r="AO482" s="178"/>
      <c r="AP482" s="178"/>
      <c r="AQ482" s="178"/>
      <c r="AR482" s="178"/>
      <c r="AS482" s="178"/>
      <c r="AT482" s="178"/>
      <c r="AU482" s="178"/>
      <c r="AV482" s="178"/>
      <c r="AW482" s="178"/>
      <c r="AX482" s="178"/>
      <c r="AY482" s="178"/>
      <c r="AZ482" s="178"/>
      <c r="BA482" s="178"/>
      <c r="BB482" s="178"/>
      <c r="BC482" s="178"/>
      <c r="BD482" s="178"/>
      <c r="BE482" s="178"/>
      <c r="BF482" s="178"/>
      <c r="BG482" s="178"/>
      <c r="BH482" s="178"/>
      <c r="BI482" s="178"/>
      <c r="BJ482" s="178"/>
      <c r="BK482" s="178"/>
      <c r="BL482" s="178"/>
      <c r="BM482" s="178"/>
      <c r="BN482" s="178"/>
      <c r="BO482" s="178"/>
      <c r="BP482" s="178"/>
      <c r="BQ482" s="178"/>
      <c r="BR482" s="178"/>
      <c r="BS482" s="178"/>
      <c r="BT482" s="178"/>
      <c r="BU482" s="178"/>
      <c r="BV482" s="178"/>
      <c r="BW482" s="178"/>
    </row>
    <row r="483" spans="1:75" ht="63.75" customHeight="1">
      <c r="A483" s="16" t="s">
        <v>1162</v>
      </c>
      <c r="B483" s="18"/>
      <c r="C483" s="16" t="s">
        <v>1163</v>
      </c>
      <c r="D483" s="80" t="s">
        <v>1164</v>
      </c>
      <c r="E483" s="80" t="s">
        <v>1165</v>
      </c>
      <c r="F483" s="36">
        <v>10</v>
      </c>
      <c r="G483" s="80" t="s">
        <v>1164</v>
      </c>
      <c r="H483" s="16" t="s">
        <v>1166</v>
      </c>
      <c r="I483" s="18" t="s">
        <v>1167</v>
      </c>
      <c r="J483" s="18"/>
      <c r="K483" s="96">
        <v>2018</v>
      </c>
      <c r="L483" s="63">
        <v>406.23</v>
      </c>
      <c r="M483" s="150">
        <f t="shared" si="14"/>
        <v>0</v>
      </c>
      <c r="N483" s="157">
        <f t="shared" si="15"/>
        <v>0</v>
      </c>
      <c r="O483" s="168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177"/>
      <c r="AK483" s="177"/>
      <c r="AL483" s="177"/>
      <c r="AM483" s="177"/>
      <c r="AN483" s="177"/>
      <c r="AO483" s="177"/>
      <c r="AP483" s="177"/>
      <c r="AQ483" s="177"/>
      <c r="AR483" s="177"/>
      <c r="AS483" s="177"/>
      <c r="AT483" s="177"/>
      <c r="AU483" s="177"/>
      <c r="AV483" s="177"/>
      <c r="AW483" s="177"/>
      <c r="AX483" s="177"/>
      <c r="AY483" s="177"/>
      <c r="AZ483" s="177"/>
      <c r="BA483" s="177"/>
      <c r="BB483" s="177"/>
      <c r="BC483" s="177"/>
      <c r="BD483" s="177"/>
      <c r="BE483" s="177"/>
      <c r="BF483" s="177"/>
      <c r="BG483" s="177"/>
      <c r="BH483" s="177"/>
      <c r="BI483" s="177"/>
      <c r="BJ483" s="177"/>
      <c r="BK483" s="177"/>
      <c r="BL483" s="177"/>
      <c r="BM483" s="177"/>
      <c r="BN483" s="177"/>
      <c r="BO483" s="177"/>
      <c r="BP483" s="177"/>
      <c r="BQ483" s="177"/>
      <c r="BR483" s="177"/>
      <c r="BS483" s="177"/>
      <c r="BT483" s="177"/>
      <c r="BU483" s="177"/>
      <c r="BV483" s="177"/>
      <c r="BW483" s="177"/>
    </row>
    <row r="484" spans="1:75" ht="63">
      <c r="A484" s="16" t="s">
        <v>1168</v>
      </c>
      <c r="B484" s="18"/>
      <c r="C484" s="16" t="s">
        <v>1169</v>
      </c>
      <c r="D484" s="80" t="s">
        <v>1170</v>
      </c>
      <c r="E484" s="80" t="s">
        <v>1171</v>
      </c>
      <c r="F484" s="36">
        <v>11</v>
      </c>
      <c r="G484" s="80" t="s">
        <v>1170</v>
      </c>
      <c r="H484" s="16" t="s">
        <v>1172</v>
      </c>
      <c r="I484" s="18" t="s">
        <v>1167</v>
      </c>
      <c r="J484" s="18"/>
      <c r="K484" s="18">
        <v>2018</v>
      </c>
      <c r="L484" s="62">
        <v>406.23</v>
      </c>
      <c r="M484" s="150">
        <f t="shared" si="14"/>
        <v>0</v>
      </c>
      <c r="N484" s="157">
        <f t="shared" si="15"/>
        <v>0</v>
      </c>
      <c r="O484" s="168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  <c r="AJ484" s="177"/>
      <c r="AK484" s="177"/>
      <c r="AL484" s="177"/>
      <c r="AM484" s="177"/>
      <c r="AN484" s="177"/>
      <c r="AO484" s="177"/>
      <c r="AP484" s="177"/>
      <c r="AQ484" s="177"/>
      <c r="AR484" s="177"/>
      <c r="AS484" s="177"/>
      <c r="AT484" s="177"/>
      <c r="AU484" s="177"/>
      <c r="AV484" s="177"/>
      <c r="AW484" s="177"/>
      <c r="AX484" s="177"/>
      <c r="AY484" s="177"/>
      <c r="AZ484" s="177"/>
      <c r="BA484" s="177"/>
      <c r="BB484" s="177"/>
      <c r="BC484" s="177"/>
      <c r="BD484" s="177"/>
      <c r="BE484" s="177"/>
      <c r="BF484" s="177"/>
      <c r="BG484" s="177"/>
      <c r="BH484" s="177"/>
      <c r="BI484" s="177"/>
      <c r="BJ484" s="177"/>
      <c r="BK484" s="177"/>
      <c r="BL484" s="177"/>
      <c r="BM484" s="177"/>
      <c r="BN484" s="177"/>
      <c r="BO484" s="177"/>
      <c r="BP484" s="177"/>
      <c r="BQ484" s="177"/>
      <c r="BR484" s="177"/>
      <c r="BS484" s="177"/>
      <c r="BT484" s="177"/>
      <c r="BU484" s="177"/>
      <c r="BV484" s="177"/>
      <c r="BW484" s="177"/>
    </row>
    <row r="485" spans="1:75" ht="47.25">
      <c r="A485" s="16" t="s">
        <v>1173</v>
      </c>
      <c r="B485" s="18"/>
      <c r="C485" s="16" t="s">
        <v>1633</v>
      </c>
      <c r="D485" s="80" t="s">
        <v>1174</v>
      </c>
      <c r="E485" s="80" t="s">
        <v>846</v>
      </c>
      <c r="F485" s="36" t="s">
        <v>970</v>
      </c>
      <c r="G485" s="16" t="s">
        <v>1175</v>
      </c>
      <c r="H485" s="16" t="s">
        <v>1634</v>
      </c>
      <c r="I485" s="18" t="s">
        <v>1176</v>
      </c>
      <c r="J485" s="18" t="s">
        <v>24</v>
      </c>
      <c r="K485" s="18">
        <v>2018</v>
      </c>
      <c r="L485" s="62">
        <v>421.08000000000004</v>
      </c>
      <c r="M485" s="150">
        <f t="shared" si="14"/>
        <v>0</v>
      </c>
      <c r="N485" s="157">
        <f t="shared" si="15"/>
        <v>0</v>
      </c>
      <c r="O485" s="168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177"/>
      <c r="AK485" s="177"/>
      <c r="AL485" s="177"/>
      <c r="AM485" s="177"/>
      <c r="AN485" s="177"/>
      <c r="AO485" s="177"/>
      <c r="AP485" s="177"/>
      <c r="AQ485" s="177"/>
      <c r="AR485" s="177"/>
      <c r="AS485" s="177"/>
      <c r="AT485" s="177"/>
      <c r="AU485" s="177"/>
      <c r="AV485" s="177"/>
      <c r="AW485" s="177"/>
      <c r="AX485" s="177"/>
      <c r="AY485" s="177"/>
      <c r="AZ485" s="177"/>
      <c r="BA485" s="177"/>
      <c r="BB485" s="177"/>
      <c r="BC485" s="177"/>
      <c r="BD485" s="177"/>
      <c r="BE485" s="177"/>
      <c r="BF485" s="177"/>
      <c r="BG485" s="177"/>
      <c r="BH485" s="177"/>
      <c r="BI485" s="177"/>
      <c r="BJ485" s="177"/>
      <c r="BK485" s="177"/>
      <c r="BL485" s="177"/>
      <c r="BM485" s="177"/>
      <c r="BN485" s="177"/>
      <c r="BO485" s="177"/>
      <c r="BP485" s="177"/>
      <c r="BQ485" s="177"/>
      <c r="BR485" s="177"/>
      <c r="BS485" s="177"/>
      <c r="BT485" s="177"/>
      <c r="BU485" s="177"/>
      <c r="BV485" s="177"/>
      <c r="BW485" s="177"/>
    </row>
    <row r="486" spans="1:75">
      <c r="A486" s="14" t="s">
        <v>1177</v>
      </c>
      <c r="B486" s="15"/>
      <c r="C486" s="54"/>
      <c r="D486" s="23"/>
      <c r="E486" s="137"/>
      <c r="F486" s="138"/>
      <c r="G486" s="22"/>
      <c r="H486" s="22"/>
      <c r="I486" s="24"/>
      <c r="J486" s="24"/>
      <c r="K486" s="24"/>
      <c r="L486" s="64"/>
      <c r="M486" s="150">
        <f t="shared" si="14"/>
        <v>0</v>
      </c>
      <c r="N486" s="157"/>
      <c r="O486" s="171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/>
      <c r="AL486" s="177"/>
      <c r="AM486" s="177"/>
      <c r="AN486" s="177"/>
      <c r="AO486" s="177"/>
      <c r="AP486" s="177"/>
      <c r="AQ486" s="177"/>
      <c r="AR486" s="177"/>
      <c r="AS486" s="177"/>
      <c r="AT486" s="177"/>
      <c r="AU486" s="177"/>
      <c r="AV486" s="177"/>
      <c r="AW486" s="177"/>
      <c r="AX486" s="177"/>
      <c r="AY486" s="177"/>
      <c r="AZ486" s="177"/>
      <c r="BA486" s="177"/>
      <c r="BB486" s="177"/>
      <c r="BC486" s="177"/>
      <c r="BD486" s="177"/>
      <c r="BE486" s="177"/>
      <c r="BF486" s="177"/>
      <c r="BG486" s="177"/>
      <c r="BH486" s="177"/>
      <c r="BI486" s="177"/>
      <c r="BJ486" s="177"/>
      <c r="BK486" s="177"/>
      <c r="BL486" s="177"/>
      <c r="BM486" s="177"/>
      <c r="BN486" s="177"/>
      <c r="BO486" s="177"/>
      <c r="BP486" s="177"/>
      <c r="BQ486" s="177"/>
      <c r="BR486" s="177"/>
      <c r="BS486" s="177"/>
      <c r="BT486" s="177"/>
      <c r="BU486" s="177"/>
      <c r="BV486" s="177"/>
      <c r="BW486" s="177"/>
    </row>
    <row r="487" spans="1:75" ht="78.75">
      <c r="A487" s="16" t="s">
        <v>3145</v>
      </c>
      <c r="B487" s="16"/>
      <c r="C487" s="16" t="s">
        <v>3146</v>
      </c>
      <c r="D487" s="139" t="s">
        <v>3147</v>
      </c>
      <c r="E487" s="139" t="s">
        <v>3148</v>
      </c>
      <c r="F487" s="36" t="s">
        <v>970</v>
      </c>
      <c r="G487" s="139" t="s">
        <v>3149</v>
      </c>
      <c r="H487" s="16" t="s">
        <v>3150</v>
      </c>
      <c r="I487" s="18" t="s">
        <v>1650</v>
      </c>
      <c r="J487" s="18"/>
      <c r="K487" s="18">
        <v>2018</v>
      </c>
      <c r="L487" s="63">
        <v>433.62000000000006</v>
      </c>
      <c r="M487" s="150">
        <f t="shared" si="14"/>
        <v>10</v>
      </c>
      <c r="N487" s="157">
        <f t="shared" si="15"/>
        <v>4336.2000000000007</v>
      </c>
      <c r="O487" s="168"/>
      <c r="P487" s="177">
        <v>10</v>
      </c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/>
      <c r="AL487" s="177"/>
      <c r="AM487" s="177"/>
      <c r="AN487" s="177"/>
      <c r="AO487" s="177"/>
      <c r="AP487" s="177"/>
      <c r="AQ487" s="177"/>
      <c r="AR487" s="177"/>
      <c r="AS487" s="177"/>
      <c r="AT487" s="177"/>
      <c r="AU487" s="177"/>
      <c r="AV487" s="177"/>
      <c r="AW487" s="177"/>
      <c r="AX487" s="177"/>
      <c r="AY487" s="177"/>
      <c r="AZ487" s="177"/>
      <c r="BA487" s="177"/>
      <c r="BB487" s="177"/>
      <c r="BC487" s="177"/>
      <c r="BD487" s="177"/>
      <c r="BE487" s="177"/>
      <c r="BF487" s="177"/>
      <c r="BG487" s="177"/>
      <c r="BH487" s="177"/>
      <c r="BI487" s="177"/>
      <c r="BJ487" s="177"/>
      <c r="BK487" s="177"/>
      <c r="BL487" s="177"/>
      <c r="BM487" s="177"/>
      <c r="BN487" s="177"/>
      <c r="BO487" s="177"/>
      <c r="BP487" s="177"/>
      <c r="BQ487" s="177"/>
      <c r="BR487" s="177"/>
      <c r="BS487" s="177"/>
      <c r="BT487" s="177"/>
      <c r="BU487" s="177"/>
      <c r="BV487" s="177"/>
      <c r="BW487" s="177"/>
    </row>
    <row r="488" spans="1:75" ht="78.75">
      <c r="A488" s="16" t="s">
        <v>3145</v>
      </c>
      <c r="B488" s="16"/>
      <c r="C488" s="16" t="s">
        <v>3151</v>
      </c>
      <c r="D488" s="139"/>
      <c r="E488" s="139"/>
      <c r="F488" s="36" t="s">
        <v>970</v>
      </c>
      <c r="G488" s="139" t="s">
        <v>3152</v>
      </c>
      <c r="H488" s="16" t="s">
        <v>3153</v>
      </c>
      <c r="I488" s="18" t="s">
        <v>1650</v>
      </c>
      <c r="J488" s="18"/>
      <c r="K488" s="18">
        <v>2018</v>
      </c>
      <c r="L488" s="62">
        <v>433.62000000000006</v>
      </c>
      <c r="M488" s="150">
        <f t="shared" si="14"/>
        <v>10</v>
      </c>
      <c r="N488" s="157">
        <f t="shared" si="15"/>
        <v>4336.2000000000007</v>
      </c>
      <c r="O488" s="168"/>
      <c r="P488" s="177">
        <v>10</v>
      </c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/>
      <c r="AL488" s="177"/>
      <c r="AM488" s="177"/>
      <c r="AN488" s="177"/>
      <c r="AO488" s="177"/>
      <c r="AP488" s="177"/>
      <c r="AQ488" s="177"/>
      <c r="AR488" s="177"/>
      <c r="AS488" s="177"/>
      <c r="AT488" s="177"/>
      <c r="AU488" s="177"/>
      <c r="AV488" s="177"/>
      <c r="AW488" s="177"/>
      <c r="AX488" s="177"/>
      <c r="AY488" s="177"/>
      <c r="AZ488" s="177"/>
      <c r="BA488" s="177"/>
      <c r="BB488" s="177"/>
      <c r="BC488" s="177"/>
      <c r="BD488" s="177"/>
      <c r="BE488" s="177"/>
      <c r="BF488" s="177"/>
      <c r="BG488" s="177"/>
      <c r="BH488" s="177"/>
      <c r="BI488" s="177"/>
      <c r="BJ488" s="177"/>
      <c r="BK488" s="177"/>
      <c r="BL488" s="177"/>
      <c r="BM488" s="177"/>
      <c r="BN488" s="177"/>
      <c r="BO488" s="177"/>
      <c r="BP488" s="177"/>
      <c r="BQ488" s="177"/>
      <c r="BR488" s="177"/>
      <c r="BS488" s="177"/>
      <c r="BT488" s="177"/>
      <c r="BU488" s="177"/>
      <c r="BV488" s="177"/>
      <c r="BW488" s="177"/>
    </row>
    <row r="489" spans="1:75" s="13" customFormat="1">
      <c r="A489" s="14" t="s">
        <v>1178</v>
      </c>
      <c r="B489" s="54"/>
      <c r="C489" s="15"/>
      <c r="D489" s="23"/>
      <c r="E489" s="15"/>
      <c r="F489" s="54"/>
      <c r="G489" s="22"/>
      <c r="H489" s="22"/>
      <c r="I489" s="24"/>
      <c r="J489" s="24"/>
      <c r="K489" s="101"/>
      <c r="L489" s="64"/>
      <c r="M489" s="150">
        <f t="shared" si="14"/>
        <v>0</v>
      </c>
      <c r="N489" s="157"/>
      <c r="O489" s="54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  <c r="Z489" s="178"/>
      <c r="AA489" s="178"/>
      <c r="AB489" s="178"/>
      <c r="AC489" s="178"/>
      <c r="AD489" s="178"/>
      <c r="AE489" s="178"/>
      <c r="AF489" s="178"/>
      <c r="AG489" s="178"/>
      <c r="AH489" s="178"/>
      <c r="AI489" s="178"/>
      <c r="AJ489" s="178"/>
      <c r="AK489" s="178"/>
      <c r="AL489" s="178"/>
      <c r="AM489" s="178"/>
      <c r="AN489" s="178"/>
      <c r="AO489" s="178"/>
      <c r="AP489" s="178"/>
      <c r="AQ489" s="178"/>
      <c r="AR489" s="178"/>
      <c r="AS489" s="178"/>
      <c r="AT489" s="178"/>
      <c r="AU489" s="178"/>
      <c r="AV489" s="178"/>
      <c r="AW489" s="178"/>
      <c r="AX489" s="178"/>
      <c r="AY489" s="178"/>
      <c r="AZ489" s="178"/>
      <c r="BA489" s="178"/>
      <c r="BB489" s="178"/>
      <c r="BC489" s="178"/>
      <c r="BD489" s="178"/>
      <c r="BE489" s="178"/>
      <c r="BF489" s="178"/>
      <c r="BG489" s="178"/>
      <c r="BH489" s="178"/>
      <c r="BI489" s="178"/>
      <c r="BJ489" s="178"/>
      <c r="BK489" s="178"/>
      <c r="BL489" s="178"/>
      <c r="BM489" s="178"/>
      <c r="BN489" s="178"/>
      <c r="BO489" s="178"/>
      <c r="BP489" s="178"/>
      <c r="BQ489" s="178"/>
      <c r="BR489" s="178"/>
      <c r="BS489" s="178"/>
      <c r="BT489" s="178"/>
      <c r="BU489" s="178"/>
      <c r="BV489" s="178"/>
      <c r="BW489" s="178"/>
    </row>
    <row r="490" spans="1:75" ht="78.75">
      <c r="A490" s="16" t="s">
        <v>1179</v>
      </c>
      <c r="B490" s="18"/>
      <c r="C490" s="16" t="s">
        <v>1180</v>
      </c>
      <c r="D490" s="80" t="s">
        <v>1181</v>
      </c>
      <c r="E490" s="80" t="s">
        <v>1182</v>
      </c>
      <c r="F490" s="36">
        <v>10</v>
      </c>
      <c r="G490" s="80" t="s">
        <v>1183</v>
      </c>
      <c r="H490" s="16" t="s">
        <v>1184</v>
      </c>
      <c r="I490" s="18" t="s">
        <v>1185</v>
      </c>
      <c r="J490" s="18"/>
      <c r="K490" s="18">
        <v>2018</v>
      </c>
      <c r="L490" s="63">
        <v>598.29000000000008</v>
      </c>
      <c r="M490" s="150">
        <f t="shared" si="14"/>
        <v>0</v>
      </c>
      <c r="N490" s="157">
        <f t="shared" si="15"/>
        <v>0</v>
      </c>
      <c r="O490" s="168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  <c r="AJ490" s="177"/>
      <c r="AK490" s="177"/>
      <c r="AL490" s="177"/>
      <c r="AM490" s="177"/>
      <c r="AN490" s="177"/>
      <c r="AO490" s="177"/>
      <c r="AP490" s="177"/>
      <c r="AQ490" s="177"/>
      <c r="AR490" s="177"/>
      <c r="AS490" s="177"/>
      <c r="AT490" s="177"/>
      <c r="AU490" s="177"/>
      <c r="AV490" s="177"/>
      <c r="AW490" s="177"/>
      <c r="AX490" s="177"/>
      <c r="AY490" s="177"/>
      <c r="AZ490" s="177"/>
      <c r="BA490" s="177"/>
      <c r="BB490" s="177"/>
      <c r="BC490" s="177"/>
      <c r="BD490" s="177"/>
      <c r="BE490" s="177"/>
      <c r="BF490" s="177"/>
      <c r="BG490" s="177"/>
      <c r="BH490" s="177"/>
      <c r="BI490" s="177"/>
      <c r="BJ490" s="177"/>
      <c r="BK490" s="177"/>
      <c r="BL490" s="177"/>
      <c r="BM490" s="177"/>
      <c r="BN490" s="177"/>
      <c r="BO490" s="177"/>
      <c r="BP490" s="177"/>
      <c r="BQ490" s="177"/>
      <c r="BR490" s="177"/>
      <c r="BS490" s="177"/>
      <c r="BT490" s="177"/>
      <c r="BU490" s="177"/>
      <c r="BV490" s="177"/>
      <c r="BW490" s="177"/>
    </row>
    <row r="491" spans="1:75" ht="63">
      <c r="A491" s="16" t="s">
        <v>1186</v>
      </c>
      <c r="B491" s="18"/>
      <c r="C491" s="16" t="s">
        <v>1187</v>
      </c>
      <c r="D491" s="80" t="s">
        <v>1188</v>
      </c>
      <c r="E491" s="80" t="s">
        <v>1189</v>
      </c>
      <c r="F491" s="36">
        <v>11</v>
      </c>
      <c r="G491" s="80" t="s">
        <v>1190</v>
      </c>
      <c r="H491" s="16" t="s">
        <v>1191</v>
      </c>
      <c r="I491" s="18" t="s">
        <v>1185</v>
      </c>
      <c r="J491" s="18"/>
      <c r="K491" s="18">
        <v>2018</v>
      </c>
      <c r="L491" s="62">
        <v>598.29000000000008</v>
      </c>
      <c r="M491" s="150">
        <f t="shared" si="14"/>
        <v>0</v>
      </c>
      <c r="N491" s="157">
        <f t="shared" si="15"/>
        <v>0</v>
      </c>
      <c r="O491" s="168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  <c r="AJ491" s="177"/>
      <c r="AK491" s="177"/>
      <c r="AL491" s="177"/>
      <c r="AM491" s="177"/>
      <c r="AN491" s="177"/>
      <c r="AO491" s="177"/>
      <c r="AP491" s="177"/>
      <c r="AQ491" s="177"/>
      <c r="AR491" s="177"/>
      <c r="AS491" s="177"/>
      <c r="AT491" s="177"/>
      <c r="AU491" s="177"/>
      <c r="AV491" s="177"/>
      <c r="AW491" s="177"/>
      <c r="AX491" s="177"/>
      <c r="AY491" s="177"/>
      <c r="AZ491" s="177"/>
      <c r="BA491" s="177"/>
      <c r="BB491" s="177"/>
      <c r="BC491" s="177"/>
      <c r="BD491" s="177"/>
      <c r="BE491" s="177"/>
      <c r="BF491" s="177"/>
      <c r="BG491" s="177"/>
      <c r="BH491" s="177"/>
      <c r="BI491" s="177"/>
      <c r="BJ491" s="177"/>
      <c r="BK491" s="177"/>
      <c r="BL491" s="177"/>
      <c r="BM491" s="177"/>
      <c r="BN491" s="177"/>
      <c r="BO491" s="177"/>
      <c r="BP491" s="177"/>
      <c r="BQ491" s="177"/>
      <c r="BR491" s="177"/>
      <c r="BS491" s="177"/>
      <c r="BT491" s="177"/>
      <c r="BU491" s="177"/>
      <c r="BV491" s="177"/>
      <c r="BW491" s="177"/>
    </row>
    <row r="492" spans="1:75" s="13" customFormat="1">
      <c r="A492" s="33" t="s">
        <v>1192</v>
      </c>
      <c r="B492" s="113"/>
      <c r="C492" s="34"/>
      <c r="D492" s="12"/>
      <c r="E492" s="12"/>
      <c r="F492" s="58"/>
      <c r="G492" s="34"/>
      <c r="H492" s="34"/>
      <c r="I492" s="35"/>
      <c r="J492" s="35"/>
      <c r="K492" s="99"/>
      <c r="L492" s="67"/>
      <c r="M492" s="150">
        <f t="shared" si="14"/>
        <v>0</v>
      </c>
      <c r="N492" s="157"/>
      <c r="O492" s="5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  <c r="AA492" s="178"/>
      <c r="AB492" s="178"/>
      <c r="AC492" s="178"/>
      <c r="AD492" s="178"/>
      <c r="AE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  <c r="AO492" s="178"/>
      <c r="AP492" s="178"/>
      <c r="AQ492" s="178"/>
      <c r="AR492" s="178"/>
      <c r="AS492" s="178"/>
      <c r="AT492" s="178"/>
      <c r="AU492" s="178"/>
      <c r="AV492" s="178"/>
      <c r="AW492" s="178"/>
      <c r="AX492" s="178"/>
      <c r="AY492" s="178"/>
      <c r="AZ492" s="178"/>
      <c r="BA492" s="178"/>
      <c r="BB492" s="178"/>
      <c r="BC492" s="178"/>
      <c r="BD492" s="178"/>
      <c r="BE492" s="178"/>
      <c r="BF492" s="178"/>
      <c r="BG492" s="178"/>
      <c r="BH492" s="178"/>
      <c r="BI492" s="178"/>
      <c r="BJ492" s="178"/>
      <c r="BK492" s="178"/>
      <c r="BL492" s="178"/>
      <c r="BM492" s="178"/>
      <c r="BN492" s="178"/>
      <c r="BO492" s="178"/>
      <c r="BP492" s="178"/>
      <c r="BQ492" s="178"/>
      <c r="BR492" s="178"/>
      <c r="BS492" s="178"/>
      <c r="BT492" s="178"/>
      <c r="BU492" s="178"/>
      <c r="BV492" s="178"/>
      <c r="BW492" s="178"/>
    </row>
    <row r="493" spans="1:75" s="13" customFormat="1">
      <c r="A493" s="20" t="s">
        <v>1193</v>
      </c>
      <c r="B493" s="111"/>
      <c r="C493" s="22"/>
      <c r="D493" s="23"/>
      <c r="E493" s="15"/>
      <c r="F493" s="54"/>
      <c r="G493" s="22"/>
      <c r="H493" s="22"/>
      <c r="I493" s="24"/>
      <c r="J493" s="24"/>
      <c r="K493" s="101"/>
      <c r="L493" s="64"/>
      <c r="M493" s="150">
        <f t="shared" si="14"/>
        <v>0</v>
      </c>
      <c r="N493" s="157"/>
      <c r="O493" s="54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  <c r="AA493" s="178"/>
      <c r="AB493" s="178"/>
      <c r="AC493" s="178"/>
      <c r="AD493" s="178"/>
      <c r="AE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  <c r="AO493" s="178"/>
      <c r="AP493" s="178"/>
      <c r="AQ493" s="178"/>
      <c r="AR493" s="178"/>
      <c r="AS493" s="178"/>
      <c r="AT493" s="178"/>
      <c r="AU493" s="178"/>
      <c r="AV493" s="178"/>
      <c r="AW493" s="178"/>
      <c r="AX493" s="178"/>
      <c r="AY493" s="178"/>
      <c r="AZ493" s="178"/>
      <c r="BA493" s="178"/>
      <c r="BB493" s="178"/>
      <c r="BC493" s="178"/>
      <c r="BD493" s="178"/>
      <c r="BE493" s="178"/>
      <c r="BF493" s="178"/>
      <c r="BG493" s="178"/>
      <c r="BH493" s="178"/>
      <c r="BI493" s="178"/>
      <c r="BJ493" s="178"/>
      <c r="BK493" s="178"/>
      <c r="BL493" s="178"/>
      <c r="BM493" s="178"/>
      <c r="BN493" s="178"/>
      <c r="BO493" s="178"/>
      <c r="BP493" s="178"/>
      <c r="BQ493" s="178"/>
      <c r="BR493" s="178"/>
      <c r="BS493" s="178"/>
      <c r="BT493" s="178"/>
      <c r="BU493" s="178"/>
      <c r="BV493" s="178"/>
      <c r="BW493" s="178"/>
    </row>
    <row r="494" spans="1:75" ht="31.5">
      <c r="A494" s="16" t="s">
        <v>1194</v>
      </c>
      <c r="B494" s="18"/>
      <c r="C494" s="16" t="s">
        <v>1195</v>
      </c>
      <c r="D494" s="80" t="s">
        <v>934</v>
      </c>
      <c r="E494" s="80" t="s">
        <v>337</v>
      </c>
      <c r="F494" s="36" t="s">
        <v>970</v>
      </c>
      <c r="G494" s="16" t="s">
        <v>339</v>
      </c>
      <c r="H494" s="16" t="s">
        <v>1196</v>
      </c>
      <c r="I494" s="18" t="s">
        <v>1197</v>
      </c>
      <c r="J494" s="18"/>
      <c r="K494" s="18">
        <v>2018</v>
      </c>
      <c r="L494" s="62">
        <v>383.57000000000011</v>
      </c>
      <c r="M494" s="150">
        <f t="shared" si="14"/>
        <v>0</v>
      </c>
      <c r="N494" s="157">
        <f t="shared" si="15"/>
        <v>0</v>
      </c>
      <c r="O494" s="168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  <c r="AJ494" s="177"/>
      <c r="AK494" s="177"/>
      <c r="AL494" s="177"/>
      <c r="AM494" s="177"/>
      <c r="AN494" s="177"/>
      <c r="AO494" s="177"/>
      <c r="AP494" s="177"/>
      <c r="AQ494" s="177"/>
      <c r="AR494" s="177"/>
      <c r="AS494" s="177"/>
      <c r="AT494" s="177"/>
      <c r="AU494" s="177"/>
      <c r="AV494" s="177"/>
      <c r="AW494" s="177"/>
      <c r="AX494" s="177"/>
      <c r="AY494" s="177"/>
      <c r="AZ494" s="177"/>
      <c r="BA494" s="177"/>
      <c r="BB494" s="177"/>
      <c r="BC494" s="177"/>
      <c r="BD494" s="177"/>
      <c r="BE494" s="177"/>
      <c r="BF494" s="177"/>
      <c r="BG494" s="177"/>
      <c r="BH494" s="177"/>
      <c r="BI494" s="177"/>
      <c r="BJ494" s="177"/>
      <c r="BK494" s="177"/>
      <c r="BL494" s="177"/>
      <c r="BM494" s="177"/>
      <c r="BN494" s="177"/>
      <c r="BO494" s="177"/>
      <c r="BP494" s="177"/>
      <c r="BQ494" s="177"/>
      <c r="BR494" s="177"/>
      <c r="BS494" s="177"/>
      <c r="BT494" s="177"/>
      <c r="BU494" s="177"/>
      <c r="BV494" s="177"/>
      <c r="BW494" s="177"/>
    </row>
    <row r="495" spans="1:75" s="13" customFormat="1">
      <c r="A495" s="20" t="s">
        <v>1198</v>
      </c>
      <c r="B495" s="111"/>
      <c r="C495" s="21"/>
      <c r="D495" s="15"/>
      <c r="E495" s="23"/>
      <c r="F495" s="55"/>
      <c r="G495" s="22"/>
      <c r="H495" s="22"/>
      <c r="I495" s="24"/>
      <c r="J495" s="24"/>
      <c r="K495" s="101"/>
      <c r="L495" s="64"/>
      <c r="M495" s="150">
        <f t="shared" si="14"/>
        <v>0</v>
      </c>
      <c r="N495" s="157"/>
      <c r="O495" s="55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  <c r="AO495" s="178"/>
      <c r="AP495" s="178"/>
      <c r="AQ495" s="178"/>
      <c r="AR495" s="178"/>
      <c r="AS495" s="178"/>
      <c r="AT495" s="178"/>
      <c r="AU495" s="178"/>
      <c r="AV495" s="178"/>
      <c r="AW495" s="178"/>
      <c r="AX495" s="178"/>
      <c r="AY495" s="178"/>
      <c r="AZ495" s="178"/>
      <c r="BA495" s="178"/>
      <c r="BB495" s="178"/>
      <c r="BC495" s="178"/>
      <c r="BD495" s="178"/>
      <c r="BE495" s="178"/>
      <c r="BF495" s="178"/>
      <c r="BG495" s="178"/>
      <c r="BH495" s="178"/>
      <c r="BI495" s="178"/>
      <c r="BJ495" s="178"/>
      <c r="BK495" s="178"/>
      <c r="BL495" s="178"/>
      <c r="BM495" s="178"/>
      <c r="BN495" s="178"/>
      <c r="BO495" s="178"/>
      <c r="BP495" s="178"/>
      <c r="BQ495" s="178"/>
      <c r="BR495" s="178"/>
      <c r="BS495" s="178"/>
      <c r="BT495" s="178"/>
      <c r="BU495" s="178"/>
      <c r="BV495" s="178"/>
      <c r="BW495" s="178"/>
    </row>
    <row r="496" spans="1:75" ht="65.25" customHeight="1">
      <c r="A496" s="16" t="s">
        <v>1199</v>
      </c>
      <c r="B496" s="18"/>
      <c r="C496" s="16" t="s">
        <v>3140</v>
      </c>
      <c r="D496" s="80" t="s">
        <v>1200</v>
      </c>
      <c r="E496" s="80" t="s">
        <v>952</v>
      </c>
      <c r="F496" s="36">
        <v>10</v>
      </c>
      <c r="G496" s="16" t="s">
        <v>3154</v>
      </c>
      <c r="H496" s="16" t="s">
        <v>3141</v>
      </c>
      <c r="I496" s="18" t="s">
        <v>1201</v>
      </c>
      <c r="J496" s="18"/>
      <c r="K496" s="96">
        <v>2018</v>
      </c>
      <c r="L496" s="63">
        <v>380.93000000000006</v>
      </c>
      <c r="M496" s="150">
        <f t="shared" si="14"/>
        <v>10</v>
      </c>
      <c r="N496" s="157">
        <f t="shared" si="15"/>
        <v>3809.3000000000006</v>
      </c>
      <c r="O496" s="168"/>
      <c r="P496" s="177"/>
      <c r="Q496" s="177">
        <v>10</v>
      </c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  <c r="AJ496" s="177"/>
      <c r="AK496" s="177"/>
      <c r="AL496" s="177"/>
      <c r="AM496" s="177"/>
      <c r="AN496" s="177"/>
      <c r="AO496" s="177"/>
      <c r="AP496" s="177"/>
      <c r="AQ496" s="177"/>
      <c r="AR496" s="177"/>
      <c r="AS496" s="177"/>
      <c r="AT496" s="177"/>
      <c r="AU496" s="177"/>
      <c r="AV496" s="177"/>
      <c r="AW496" s="177"/>
      <c r="AX496" s="177"/>
      <c r="AY496" s="177"/>
      <c r="AZ496" s="177"/>
      <c r="BA496" s="177"/>
      <c r="BB496" s="177"/>
      <c r="BC496" s="177"/>
      <c r="BD496" s="177"/>
      <c r="BE496" s="177"/>
      <c r="BF496" s="177"/>
      <c r="BG496" s="177"/>
      <c r="BH496" s="177"/>
      <c r="BI496" s="177"/>
      <c r="BJ496" s="177"/>
      <c r="BK496" s="177"/>
      <c r="BL496" s="177"/>
      <c r="BM496" s="177"/>
      <c r="BN496" s="177"/>
      <c r="BO496" s="177"/>
      <c r="BP496" s="177"/>
      <c r="BQ496" s="177"/>
      <c r="BR496" s="177"/>
      <c r="BS496" s="177"/>
      <c r="BT496" s="177"/>
      <c r="BU496" s="177"/>
      <c r="BV496" s="177"/>
      <c r="BW496" s="177"/>
    </row>
    <row r="497" spans="1:75" ht="61.5" customHeight="1">
      <c r="A497" s="16" t="s">
        <v>1202</v>
      </c>
      <c r="B497" s="18"/>
      <c r="C497" s="16" t="s">
        <v>3142</v>
      </c>
      <c r="D497" s="80" t="s">
        <v>1200</v>
      </c>
      <c r="E497" s="80" t="s">
        <v>952</v>
      </c>
      <c r="F497" s="36">
        <v>11</v>
      </c>
      <c r="G497" s="16" t="s">
        <v>953</v>
      </c>
      <c r="H497" s="16" t="s">
        <v>3143</v>
      </c>
      <c r="I497" s="18" t="s">
        <v>1201</v>
      </c>
      <c r="J497" s="18"/>
      <c r="K497" s="18">
        <v>2018</v>
      </c>
      <c r="L497" s="62">
        <v>419.21000000000004</v>
      </c>
      <c r="M497" s="150">
        <f t="shared" si="14"/>
        <v>0</v>
      </c>
      <c r="N497" s="157">
        <f t="shared" si="15"/>
        <v>0</v>
      </c>
      <c r="O497" s="168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  <c r="AL497" s="177"/>
      <c r="AM497" s="177"/>
      <c r="AN497" s="177"/>
      <c r="AO497" s="177"/>
      <c r="AP497" s="177"/>
      <c r="AQ497" s="177"/>
      <c r="AR497" s="177"/>
      <c r="AS497" s="177"/>
      <c r="AT497" s="177"/>
      <c r="AU497" s="177"/>
      <c r="AV497" s="177"/>
      <c r="AW497" s="177"/>
      <c r="AX497" s="177"/>
      <c r="AY497" s="177"/>
      <c r="AZ497" s="177"/>
      <c r="BA497" s="177"/>
      <c r="BB497" s="177"/>
      <c r="BC497" s="177"/>
      <c r="BD497" s="177"/>
      <c r="BE497" s="177"/>
      <c r="BF497" s="177"/>
      <c r="BG497" s="177"/>
      <c r="BH497" s="177"/>
      <c r="BI497" s="177"/>
      <c r="BJ497" s="177"/>
      <c r="BK497" s="177"/>
      <c r="BL497" s="177"/>
      <c r="BM497" s="177"/>
      <c r="BN497" s="177"/>
      <c r="BO497" s="177"/>
      <c r="BP497" s="177"/>
      <c r="BQ497" s="177"/>
      <c r="BR497" s="177"/>
      <c r="BS497" s="177"/>
      <c r="BT497" s="177"/>
      <c r="BU497" s="177"/>
      <c r="BV497" s="177"/>
      <c r="BW497" s="177"/>
    </row>
    <row r="498" spans="1:75" ht="63">
      <c r="A498" s="16" t="s">
        <v>1203</v>
      </c>
      <c r="B498" s="18"/>
      <c r="C498" s="16" t="s">
        <v>3155</v>
      </c>
      <c r="D498" s="80" t="s">
        <v>1200</v>
      </c>
      <c r="E498" s="80" t="s">
        <v>1204</v>
      </c>
      <c r="F498" s="36" t="s">
        <v>970</v>
      </c>
      <c r="G498" s="16" t="s">
        <v>953</v>
      </c>
      <c r="H498" s="16" t="s">
        <v>1205</v>
      </c>
      <c r="I498" s="18" t="s">
        <v>1201</v>
      </c>
      <c r="J498" s="18"/>
      <c r="K498" s="18">
        <v>2018</v>
      </c>
      <c r="L498" s="62">
        <v>419.98</v>
      </c>
      <c r="M498" s="150">
        <f t="shared" si="14"/>
        <v>0</v>
      </c>
      <c r="N498" s="157">
        <f t="shared" si="15"/>
        <v>0</v>
      </c>
      <c r="O498" s="168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7"/>
      <c r="AS498" s="177"/>
      <c r="AT498" s="177"/>
      <c r="AU498" s="177"/>
      <c r="AV498" s="177"/>
      <c r="AW498" s="177"/>
      <c r="AX498" s="177"/>
      <c r="AY498" s="177"/>
      <c r="AZ498" s="177"/>
      <c r="BA498" s="177"/>
      <c r="BB498" s="177"/>
      <c r="BC498" s="177"/>
      <c r="BD498" s="177"/>
      <c r="BE498" s="177"/>
      <c r="BF498" s="177"/>
      <c r="BG498" s="177"/>
      <c r="BH498" s="177"/>
      <c r="BI498" s="177"/>
      <c r="BJ498" s="177"/>
      <c r="BK498" s="177"/>
      <c r="BL498" s="177"/>
      <c r="BM498" s="177"/>
      <c r="BN498" s="177"/>
      <c r="BO498" s="177"/>
      <c r="BP498" s="177"/>
      <c r="BQ498" s="177"/>
      <c r="BR498" s="177"/>
      <c r="BS498" s="177"/>
      <c r="BT498" s="177"/>
      <c r="BU498" s="177"/>
      <c r="BV498" s="177"/>
      <c r="BW498" s="177"/>
    </row>
    <row r="499" spans="1:75" s="13" customFormat="1" ht="18.75">
      <c r="A499" s="132" t="s">
        <v>1206</v>
      </c>
      <c r="B499" s="115"/>
      <c r="C499" s="56"/>
      <c r="D499" s="136"/>
      <c r="E499" s="136"/>
      <c r="F499" s="118"/>
      <c r="G499" s="56"/>
      <c r="H499" s="56"/>
      <c r="I499" s="57"/>
      <c r="J499" s="57"/>
      <c r="K499" s="104"/>
      <c r="L499" s="71"/>
      <c r="M499" s="150">
        <f t="shared" si="14"/>
        <v>0</v>
      </c>
      <c r="N499" s="157"/>
      <c r="O499" s="11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178"/>
      <c r="AT499" s="178"/>
      <c r="AU499" s="178"/>
      <c r="AV499" s="178"/>
      <c r="AW499" s="178"/>
      <c r="AX499" s="178"/>
      <c r="AY499" s="178"/>
      <c r="AZ499" s="178"/>
      <c r="BA499" s="178"/>
      <c r="BB499" s="178"/>
      <c r="BC499" s="178"/>
      <c r="BD499" s="178"/>
      <c r="BE499" s="178"/>
      <c r="BF499" s="178"/>
      <c r="BG499" s="178"/>
      <c r="BH499" s="178"/>
      <c r="BI499" s="178"/>
      <c r="BJ499" s="178"/>
      <c r="BK499" s="178"/>
      <c r="BL499" s="178"/>
      <c r="BM499" s="178"/>
      <c r="BN499" s="178"/>
      <c r="BO499" s="178"/>
      <c r="BP499" s="178"/>
      <c r="BQ499" s="178"/>
      <c r="BR499" s="178"/>
      <c r="BS499" s="178"/>
      <c r="BT499" s="178"/>
      <c r="BU499" s="178"/>
      <c r="BV499" s="178"/>
      <c r="BW499" s="178"/>
    </row>
    <row r="500" spans="1:75" s="13" customFormat="1">
      <c r="A500" s="124" t="s">
        <v>1207</v>
      </c>
      <c r="B500" s="116"/>
      <c r="C500" s="39"/>
      <c r="D500" s="40"/>
      <c r="E500" s="40"/>
      <c r="F500" s="59"/>
      <c r="G500" s="39"/>
      <c r="H500" s="39"/>
      <c r="I500" s="41"/>
      <c r="J500" s="41"/>
      <c r="K500" s="103"/>
      <c r="L500" s="70"/>
      <c r="M500" s="150">
        <f t="shared" si="14"/>
        <v>0</v>
      </c>
      <c r="N500" s="157"/>
      <c r="O500" s="59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  <c r="AO500" s="178"/>
      <c r="AP500" s="178"/>
      <c r="AQ500" s="178"/>
      <c r="AR500" s="178"/>
      <c r="AS500" s="178"/>
      <c r="AT500" s="178"/>
      <c r="AU500" s="178"/>
      <c r="AV500" s="178"/>
      <c r="AW500" s="178"/>
      <c r="AX500" s="178"/>
      <c r="AY500" s="178"/>
      <c r="AZ500" s="178"/>
      <c r="BA500" s="178"/>
      <c r="BB500" s="178"/>
      <c r="BC500" s="178"/>
      <c r="BD500" s="178"/>
      <c r="BE500" s="178"/>
      <c r="BF500" s="178"/>
      <c r="BG500" s="178"/>
      <c r="BH500" s="178"/>
      <c r="BI500" s="178"/>
      <c r="BJ500" s="178"/>
      <c r="BK500" s="178"/>
      <c r="BL500" s="178"/>
      <c r="BM500" s="178"/>
      <c r="BN500" s="178"/>
      <c r="BO500" s="178"/>
      <c r="BP500" s="178"/>
      <c r="BQ500" s="178"/>
      <c r="BR500" s="178"/>
      <c r="BS500" s="178"/>
      <c r="BT500" s="178"/>
      <c r="BU500" s="178"/>
      <c r="BV500" s="178"/>
      <c r="BW500" s="178"/>
    </row>
    <row r="501" spans="1:75" s="13" customFormat="1">
      <c r="A501" s="33" t="s">
        <v>1208</v>
      </c>
      <c r="B501" s="113"/>
      <c r="C501" s="34"/>
      <c r="D501" s="12"/>
      <c r="E501" s="12"/>
      <c r="F501" s="58"/>
      <c r="G501" s="34"/>
      <c r="H501" s="34"/>
      <c r="I501" s="35"/>
      <c r="J501" s="35"/>
      <c r="K501" s="98"/>
      <c r="L501" s="68"/>
      <c r="M501" s="150">
        <f t="shared" si="14"/>
        <v>0</v>
      </c>
      <c r="N501" s="157"/>
      <c r="O501" s="5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178"/>
      <c r="AD501" s="178"/>
      <c r="AE501" s="178"/>
      <c r="AF501" s="178"/>
      <c r="AG501" s="178"/>
      <c r="AH501" s="178"/>
      <c r="AI501" s="178"/>
      <c r="AJ501" s="178"/>
      <c r="AK501" s="178"/>
      <c r="AL501" s="178"/>
      <c r="AM501" s="178"/>
      <c r="AN501" s="178"/>
      <c r="AO501" s="178"/>
      <c r="AP501" s="178"/>
      <c r="AQ501" s="178"/>
      <c r="AR501" s="178"/>
      <c r="AS501" s="178"/>
      <c r="AT501" s="178"/>
      <c r="AU501" s="178"/>
      <c r="AV501" s="178"/>
      <c r="AW501" s="178"/>
      <c r="AX501" s="178"/>
      <c r="AY501" s="178"/>
      <c r="AZ501" s="178"/>
      <c r="BA501" s="178"/>
      <c r="BB501" s="178"/>
      <c r="BC501" s="178"/>
      <c r="BD501" s="178"/>
      <c r="BE501" s="178"/>
      <c r="BF501" s="178"/>
      <c r="BG501" s="178"/>
      <c r="BH501" s="178"/>
      <c r="BI501" s="178"/>
      <c r="BJ501" s="178"/>
      <c r="BK501" s="178"/>
      <c r="BL501" s="178"/>
      <c r="BM501" s="178"/>
      <c r="BN501" s="178"/>
      <c r="BO501" s="178"/>
      <c r="BP501" s="178"/>
      <c r="BQ501" s="178"/>
      <c r="BR501" s="178"/>
      <c r="BS501" s="178"/>
      <c r="BT501" s="178"/>
      <c r="BU501" s="178"/>
      <c r="BV501" s="178"/>
      <c r="BW501" s="178"/>
    </row>
    <row r="502" spans="1:75" s="13" customFormat="1">
      <c r="A502" s="20" t="s">
        <v>1209</v>
      </c>
      <c r="B502" s="111"/>
      <c r="C502" s="21"/>
      <c r="D502" s="15"/>
      <c r="E502" s="23"/>
      <c r="F502" s="55"/>
      <c r="G502" s="22"/>
      <c r="H502" s="22"/>
      <c r="I502" s="24"/>
      <c r="J502" s="24"/>
      <c r="K502" s="101"/>
      <c r="L502" s="64"/>
      <c r="M502" s="150">
        <f t="shared" si="14"/>
        <v>0</v>
      </c>
      <c r="N502" s="157"/>
      <c r="O502" s="55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  <c r="AA502" s="178"/>
      <c r="AB502" s="178"/>
      <c r="AC502" s="178"/>
      <c r="AD502" s="178"/>
      <c r="AE502" s="178"/>
      <c r="AF502" s="178"/>
      <c r="AG502" s="178"/>
      <c r="AH502" s="178"/>
      <c r="AI502" s="178"/>
      <c r="AJ502" s="178"/>
      <c r="AK502" s="178"/>
      <c r="AL502" s="178"/>
      <c r="AM502" s="178"/>
      <c r="AN502" s="178"/>
      <c r="AO502" s="178"/>
      <c r="AP502" s="178"/>
      <c r="AQ502" s="178"/>
      <c r="AR502" s="178"/>
      <c r="AS502" s="178"/>
      <c r="AT502" s="178"/>
      <c r="AU502" s="178"/>
      <c r="AV502" s="178"/>
      <c r="AW502" s="178"/>
      <c r="AX502" s="178"/>
      <c r="AY502" s="178"/>
      <c r="AZ502" s="178"/>
      <c r="BA502" s="178"/>
      <c r="BB502" s="178"/>
      <c r="BC502" s="178"/>
      <c r="BD502" s="178"/>
      <c r="BE502" s="178"/>
      <c r="BF502" s="178"/>
      <c r="BG502" s="178"/>
      <c r="BH502" s="178"/>
      <c r="BI502" s="178"/>
      <c r="BJ502" s="178"/>
      <c r="BK502" s="178"/>
      <c r="BL502" s="178"/>
      <c r="BM502" s="178"/>
      <c r="BN502" s="178"/>
      <c r="BO502" s="178"/>
      <c r="BP502" s="178"/>
      <c r="BQ502" s="178"/>
      <c r="BR502" s="178"/>
      <c r="BS502" s="178"/>
      <c r="BT502" s="178"/>
      <c r="BU502" s="178"/>
      <c r="BV502" s="178"/>
      <c r="BW502" s="178"/>
    </row>
    <row r="503" spans="1:75" ht="78.75">
      <c r="A503" s="16" t="s">
        <v>1210</v>
      </c>
      <c r="B503" s="18"/>
      <c r="C503" s="16" t="s">
        <v>1211</v>
      </c>
      <c r="D503" s="80" t="s">
        <v>1212</v>
      </c>
      <c r="E503" s="80" t="s">
        <v>1213</v>
      </c>
      <c r="F503" s="36">
        <v>1</v>
      </c>
      <c r="G503" s="16" t="s">
        <v>1214</v>
      </c>
      <c r="H503" s="16" t="s">
        <v>1215</v>
      </c>
      <c r="I503" s="18" t="s">
        <v>1216</v>
      </c>
      <c r="J503" s="18"/>
      <c r="K503" s="96">
        <v>2014</v>
      </c>
      <c r="L503" s="63">
        <v>401.06000000000006</v>
      </c>
      <c r="M503" s="150">
        <f t="shared" si="14"/>
        <v>0</v>
      </c>
      <c r="N503" s="157">
        <f t="shared" si="15"/>
        <v>0</v>
      </c>
      <c r="O503" s="168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  <c r="AL503" s="177"/>
      <c r="AM503" s="177"/>
      <c r="AN503" s="177"/>
      <c r="AO503" s="177"/>
      <c r="AP503" s="177"/>
      <c r="AQ503" s="177"/>
      <c r="AR503" s="177"/>
      <c r="AS503" s="177"/>
      <c r="AT503" s="177"/>
      <c r="AU503" s="177"/>
      <c r="AV503" s="177"/>
      <c r="AW503" s="177"/>
      <c r="AX503" s="177"/>
      <c r="AY503" s="177"/>
      <c r="AZ503" s="177"/>
      <c r="BA503" s="177"/>
      <c r="BB503" s="177"/>
      <c r="BC503" s="177"/>
      <c r="BD503" s="177"/>
      <c r="BE503" s="177"/>
      <c r="BF503" s="177"/>
      <c r="BG503" s="177"/>
      <c r="BH503" s="177"/>
      <c r="BI503" s="177"/>
      <c r="BJ503" s="177"/>
      <c r="BK503" s="177"/>
      <c r="BL503" s="177"/>
      <c r="BM503" s="177"/>
      <c r="BN503" s="177"/>
      <c r="BO503" s="177"/>
      <c r="BP503" s="177"/>
      <c r="BQ503" s="177"/>
      <c r="BR503" s="177"/>
      <c r="BS503" s="177"/>
      <c r="BT503" s="177"/>
      <c r="BU503" s="177"/>
      <c r="BV503" s="177"/>
      <c r="BW503" s="177"/>
    </row>
    <row r="504" spans="1:75" ht="78.75">
      <c r="A504" s="16" t="s">
        <v>1217</v>
      </c>
      <c r="B504" s="18"/>
      <c r="C504" s="16" t="s">
        <v>1218</v>
      </c>
      <c r="D504" s="80" t="s">
        <v>1219</v>
      </c>
      <c r="E504" s="80" t="s">
        <v>27</v>
      </c>
      <c r="F504" s="36">
        <v>1</v>
      </c>
      <c r="G504" s="80" t="s">
        <v>1219</v>
      </c>
      <c r="H504" s="16" t="s">
        <v>1220</v>
      </c>
      <c r="I504" s="18" t="s">
        <v>1216</v>
      </c>
      <c r="J504" s="18"/>
      <c r="K504" s="18">
        <v>2014</v>
      </c>
      <c r="L504" s="62">
        <v>335.39000000000004</v>
      </c>
      <c r="M504" s="150">
        <f t="shared" si="14"/>
        <v>0</v>
      </c>
      <c r="N504" s="157">
        <f t="shared" si="15"/>
        <v>0</v>
      </c>
      <c r="O504" s="168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  <c r="AJ504" s="177"/>
      <c r="AK504" s="177"/>
      <c r="AL504" s="177"/>
      <c r="AM504" s="177"/>
      <c r="AN504" s="177"/>
      <c r="AO504" s="177"/>
      <c r="AP504" s="177"/>
      <c r="AQ504" s="177"/>
      <c r="AR504" s="177"/>
      <c r="AS504" s="177"/>
      <c r="AT504" s="177"/>
      <c r="AU504" s="177"/>
      <c r="AV504" s="177"/>
      <c r="AW504" s="177"/>
      <c r="AX504" s="177"/>
      <c r="AY504" s="177"/>
      <c r="AZ504" s="177"/>
      <c r="BA504" s="177"/>
      <c r="BB504" s="177"/>
      <c r="BC504" s="177"/>
      <c r="BD504" s="177"/>
      <c r="BE504" s="177"/>
      <c r="BF504" s="177"/>
      <c r="BG504" s="177"/>
      <c r="BH504" s="177"/>
      <c r="BI504" s="177"/>
      <c r="BJ504" s="177"/>
      <c r="BK504" s="177"/>
      <c r="BL504" s="177"/>
      <c r="BM504" s="177"/>
      <c r="BN504" s="177"/>
      <c r="BO504" s="177"/>
      <c r="BP504" s="177"/>
      <c r="BQ504" s="177"/>
      <c r="BR504" s="177"/>
      <c r="BS504" s="177"/>
      <c r="BT504" s="177"/>
      <c r="BU504" s="177"/>
      <c r="BV504" s="177"/>
      <c r="BW504" s="177"/>
    </row>
    <row r="505" spans="1:75" ht="78.75">
      <c r="A505" s="16" t="s">
        <v>1221</v>
      </c>
      <c r="B505" s="18"/>
      <c r="C505" s="16" t="s">
        <v>1222</v>
      </c>
      <c r="D505" s="80" t="s">
        <v>1223</v>
      </c>
      <c r="E505" s="80" t="s">
        <v>27</v>
      </c>
      <c r="F505" s="36">
        <v>2</v>
      </c>
      <c r="G505" s="80" t="s">
        <v>1223</v>
      </c>
      <c r="H505" s="16" t="s">
        <v>1224</v>
      </c>
      <c r="I505" s="18" t="s">
        <v>1216</v>
      </c>
      <c r="J505" s="18"/>
      <c r="K505" s="18">
        <v>2014</v>
      </c>
      <c r="L505" s="62">
        <v>391.38000000000005</v>
      </c>
      <c r="M505" s="150">
        <f t="shared" si="14"/>
        <v>0</v>
      </c>
      <c r="N505" s="157">
        <f t="shared" si="15"/>
        <v>0</v>
      </c>
      <c r="O505" s="168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  <c r="AJ505" s="177"/>
      <c r="AK505" s="177"/>
      <c r="AL505" s="177"/>
      <c r="AM505" s="177"/>
      <c r="AN505" s="177"/>
      <c r="AO505" s="177"/>
      <c r="AP505" s="177"/>
      <c r="AQ505" s="177"/>
      <c r="AR505" s="177"/>
      <c r="AS505" s="177"/>
      <c r="AT505" s="177"/>
      <c r="AU505" s="177"/>
      <c r="AV505" s="177"/>
      <c r="AW505" s="177"/>
      <c r="AX505" s="177"/>
      <c r="AY505" s="177"/>
      <c r="AZ505" s="177"/>
      <c r="BA505" s="177"/>
      <c r="BB505" s="177"/>
      <c r="BC505" s="177"/>
      <c r="BD505" s="177"/>
      <c r="BE505" s="177"/>
      <c r="BF505" s="177"/>
      <c r="BG505" s="177"/>
      <c r="BH505" s="177"/>
      <c r="BI505" s="177"/>
      <c r="BJ505" s="177"/>
      <c r="BK505" s="177"/>
      <c r="BL505" s="177"/>
      <c r="BM505" s="177"/>
      <c r="BN505" s="177"/>
      <c r="BO505" s="177"/>
      <c r="BP505" s="177"/>
      <c r="BQ505" s="177"/>
      <c r="BR505" s="177"/>
      <c r="BS505" s="177"/>
      <c r="BT505" s="177"/>
      <c r="BU505" s="177"/>
      <c r="BV505" s="177"/>
      <c r="BW505" s="177"/>
    </row>
    <row r="506" spans="1:75" ht="78.75">
      <c r="A506" s="16" t="s">
        <v>1225</v>
      </c>
      <c r="B506" s="18"/>
      <c r="C506" s="16" t="s">
        <v>1226</v>
      </c>
      <c r="D506" s="80" t="s">
        <v>1227</v>
      </c>
      <c r="E506" s="80" t="s">
        <v>27</v>
      </c>
      <c r="F506" s="36">
        <v>3</v>
      </c>
      <c r="G506" s="80" t="s">
        <v>1227</v>
      </c>
      <c r="H506" s="16" t="s">
        <v>1228</v>
      </c>
      <c r="I506" s="18" t="s">
        <v>1216</v>
      </c>
      <c r="J506" s="18"/>
      <c r="K506" s="18">
        <v>2014</v>
      </c>
      <c r="L506" s="62">
        <v>391.38000000000005</v>
      </c>
      <c r="M506" s="150">
        <f t="shared" si="14"/>
        <v>0</v>
      </c>
      <c r="N506" s="157">
        <f t="shared" si="15"/>
        <v>0</v>
      </c>
      <c r="O506" s="168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  <c r="AL506" s="177"/>
      <c r="AM506" s="177"/>
      <c r="AN506" s="177"/>
      <c r="AO506" s="177"/>
      <c r="AP506" s="177"/>
      <c r="AQ506" s="177"/>
      <c r="AR506" s="177"/>
      <c r="AS506" s="177"/>
      <c r="AT506" s="177"/>
      <c r="AU506" s="177"/>
      <c r="AV506" s="177"/>
      <c r="AW506" s="177"/>
      <c r="AX506" s="177"/>
      <c r="AY506" s="177"/>
      <c r="AZ506" s="177"/>
      <c r="BA506" s="177"/>
      <c r="BB506" s="177"/>
      <c r="BC506" s="177"/>
      <c r="BD506" s="177"/>
      <c r="BE506" s="177"/>
      <c r="BF506" s="177"/>
      <c r="BG506" s="177"/>
      <c r="BH506" s="177"/>
      <c r="BI506" s="177"/>
      <c r="BJ506" s="177"/>
      <c r="BK506" s="177"/>
      <c r="BL506" s="177"/>
      <c r="BM506" s="177"/>
      <c r="BN506" s="177"/>
      <c r="BO506" s="177"/>
      <c r="BP506" s="177"/>
      <c r="BQ506" s="177"/>
      <c r="BR506" s="177"/>
      <c r="BS506" s="177"/>
      <c r="BT506" s="177"/>
      <c r="BU506" s="177"/>
      <c r="BV506" s="177"/>
      <c r="BW506" s="177"/>
    </row>
    <row r="507" spans="1:75" ht="78.75">
      <c r="A507" s="16" t="s">
        <v>1229</v>
      </c>
      <c r="B507" s="18"/>
      <c r="C507" s="16" t="s">
        <v>1230</v>
      </c>
      <c r="D507" s="80" t="s">
        <v>1231</v>
      </c>
      <c r="E507" s="80" t="s">
        <v>27</v>
      </c>
      <c r="F507" s="36">
        <v>4</v>
      </c>
      <c r="G507" s="80" t="s">
        <v>1231</v>
      </c>
      <c r="H507" s="16" t="s">
        <v>1232</v>
      </c>
      <c r="I507" s="18" t="s">
        <v>1216</v>
      </c>
      <c r="J507" s="18"/>
      <c r="K507" s="18">
        <v>2014</v>
      </c>
      <c r="L507" s="62">
        <v>391.38000000000005</v>
      </c>
      <c r="M507" s="150">
        <f t="shared" si="14"/>
        <v>0</v>
      </c>
      <c r="N507" s="157">
        <f t="shared" si="15"/>
        <v>0</v>
      </c>
      <c r="O507" s="168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  <c r="AL507" s="177"/>
      <c r="AM507" s="177"/>
      <c r="AN507" s="177"/>
      <c r="AO507" s="177"/>
      <c r="AP507" s="177"/>
      <c r="AQ507" s="177"/>
      <c r="AR507" s="177"/>
      <c r="AS507" s="177"/>
      <c r="AT507" s="177"/>
      <c r="AU507" s="177"/>
      <c r="AV507" s="177"/>
      <c r="AW507" s="177"/>
      <c r="AX507" s="177"/>
      <c r="AY507" s="177"/>
      <c r="AZ507" s="177"/>
      <c r="BA507" s="177"/>
      <c r="BB507" s="177"/>
      <c r="BC507" s="177"/>
      <c r="BD507" s="177"/>
      <c r="BE507" s="177"/>
      <c r="BF507" s="177"/>
      <c r="BG507" s="177"/>
      <c r="BH507" s="177"/>
      <c r="BI507" s="177"/>
      <c r="BJ507" s="177"/>
      <c r="BK507" s="177"/>
      <c r="BL507" s="177"/>
      <c r="BM507" s="177"/>
      <c r="BN507" s="177"/>
      <c r="BO507" s="177"/>
      <c r="BP507" s="177"/>
      <c r="BQ507" s="177"/>
      <c r="BR507" s="177"/>
      <c r="BS507" s="177"/>
      <c r="BT507" s="177"/>
      <c r="BU507" s="177"/>
      <c r="BV507" s="177"/>
      <c r="BW507" s="177"/>
    </row>
    <row r="508" spans="1:75" ht="78.75">
      <c r="A508" s="16" t="s">
        <v>3314</v>
      </c>
      <c r="B508" s="18"/>
      <c r="C508" s="16" t="s">
        <v>3282</v>
      </c>
      <c r="D508" s="80" t="s">
        <v>3306</v>
      </c>
      <c r="E508" s="80" t="s">
        <v>3304</v>
      </c>
      <c r="F508" s="36">
        <v>2</v>
      </c>
      <c r="G508" s="16" t="s">
        <v>3306</v>
      </c>
      <c r="H508" s="16" t="s">
        <v>3307</v>
      </c>
      <c r="I508" s="18" t="s">
        <v>3305</v>
      </c>
      <c r="J508" s="18"/>
      <c r="K508" s="18">
        <v>2018</v>
      </c>
      <c r="L508" s="62">
        <v>352.22000000000008</v>
      </c>
      <c r="M508" s="150">
        <f t="shared" si="14"/>
        <v>5</v>
      </c>
      <c r="N508" s="157">
        <f t="shared" si="15"/>
        <v>1761.1000000000004</v>
      </c>
      <c r="O508" s="168"/>
      <c r="P508" s="177"/>
      <c r="Q508" s="177"/>
      <c r="R508" s="177">
        <v>3</v>
      </c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>
        <v>1</v>
      </c>
      <c r="AE508" s="177">
        <v>1</v>
      </c>
      <c r="AF508" s="177"/>
      <c r="AG508" s="177"/>
      <c r="AH508" s="177"/>
      <c r="AI508" s="177"/>
      <c r="AJ508" s="177"/>
      <c r="AK508" s="177"/>
      <c r="AL508" s="177"/>
      <c r="AM508" s="177"/>
      <c r="AN508" s="177"/>
      <c r="AO508" s="177"/>
      <c r="AP508" s="177"/>
      <c r="AQ508" s="177"/>
      <c r="AR508" s="177"/>
      <c r="AS508" s="177"/>
      <c r="AT508" s="177"/>
      <c r="AU508" s="177"/>
      <c r="AV508" s="177"/>
      <c r="AW508" s="177"/>
      <c r="AX508" s="177"/>
      <c r="AY508" s="177"/>
      <c r="AZ508" s="177"/>
      <c r="BA508" s="177"/>
      <c r="BB508" s="177"/>
      <c r="BC508" s="177"/>
      <c r="BD508" s="177"/>
      <c r="BE508" s="177"/>
      <c r="BF508" s="177"/>
      <c r="BG508" s="177"/>
      <c r="BH508" s="177"/>
      <c r="BI508" s="177"/>
      <c r="BJ508" s="177"/>
      <c r="BK508" s="177"/>
      <c r="BL508" s="177"/>
      <c r="BM508" s="177"/>
      <c r="BN508" s="177"/>
      <c r="BO508" s="177"/>
      <c r="BP508" s="177"/>
      <c r="BQ508" s="177"/>
      <c r="BR508" s="177"/>
      <c r="BS508" s="177"/>
      <c r="BT508" s="177"/>
      <c r="BU508" s="177"/>
      <c r="BV508" s="177"/>
      <c r="BW508" s="177"/>
    </row>
    <row r="509" spans="1:75" ht="78.75">
      <c r="A509" s="16" t="s">
        <v>3314</v>
      </c>
      <c r="B509" s="18"/>
      <c r="C509" s="16" t="s">
        <v>3283</v>
      </c>
      <c r="D509" s="80"/>
      <c r="E509" s="80"/>
      <c r="F509" s="36">
        <v>2</v>
      </c>
      <c r="G509" s="16" t="s">
        <v>3306</v>
      </c>
      <c r="H509" s="16" t="s">
        <v>3308</v>
      </c>
      <c r="I509" s="18" t="s">
        <v>3305</v>
      </c>
      <c r="J509" s="18"/>
      <c r="K509" s="18">
        <v>2018</v>
      </c>
      <c r="L509" s="62">
        <v>352.22000000000008</v>
      </c>
      <c r="M509" s="150">
        <f t="shared" si="14"/>
        <v>5</v>
      </c>
      <c r="N509" s="157">
        <f t="shared" si="15"/>
        <v>1761.1000000000004</v>
      </c>
      <c r="O509" s="168"/>
      <c r="P509" s="177"/>
      <c r="Q509" s="177"/>
      <c r="R509" s="177">
        <v>3</v>
      </c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>
        <v>1</v>
      </c>
      <c r="AE509" s="177">
        <v>1</v>
      </c>
      <c r="AF509" s="177"/>
      <c r="AG509" s="177"/>
      <c r="AH509" s="177"/>
      <c r="AI509" s="177"/>
      <c r="AJ509" s="177"/>
      <c r="AK509" s="177"/>
      <c r="AL509" s="177"/>
      <c r="AM509" s="177"/>
      <c r="AN509" s="177"/>
      <c r="AO509" s="177"/>
      <c r="AP509" s="177"/>
      <c r="AQ509" s="177"/>
      <c r="AR509" s="177"/>
      <c r="AS509" s="177"/>
      <c r="AT509" s="177"/>
      <c r="AU509" s="177"/>
      <c r="AV509" s="177"/>
      <c r="AW509" s="177"/>
      <c r="AX509" s="177"/>
      <c r="AY509" s="177"/>
      <c r="AZ509" s="177"/>
      <c r="BA509" s="177"/>
      <c r="BB509" s="177"/>
      <c r="BC509" s="177"/>
      <c r="BD509" s="177"/>
      <c r="BE509" s="177"/>
      <c r="BF509" s="177"/>
      <c r="BG509" s="177"/>
      <c r="BH509" s="177"/>
      <c r="BI509" s="177"/>
      <c r="BJ509" s="177"/>
      <c r="BK509" s="177"/>
      <c r="BL509" s="177"/>
      <c r="BM509" s="177"/>
      <c r="BN509" s="177"/>
      <c r="BO509" s="177"/>
      <c r="BP509" s="177"/>
      <c r="BQ509" s="177"/>
      <c r="BR509" s="177"/>
      <c r="BS509" s="177"/>
      <c r="BT509" s="177"/>
      <c r="BU509" s="177"/>
      <c r="BV509" s="177"/>
      <c r="BW509" s="177"/>
    </row>
    <row r="510" spans="1:75" ht="78.75">
      <c r="A510" s="16" t="s">
        <v>3315</v>
      </c>
      <c r="B510" s="18"/>
      <c r="C510" s="16" t="s">
        <v>3284</v>
      </c>
      <c r="D510" s="80" t="s">
        <v>3306</v>
      </c>
      <c r="E510" s="80" t="s">
        <v>3304</v>
      </c>
      <c r="F510" s="36">
        <v>3</v>
      </c>
      <c r="G510" s="16" t="s">
        <v>3306</v>
      </c>
      <c r="H510" s="16" t="s">
        <v>3309</v>
      </c>
      <c r="I510" s="18" t="s">
        <v>3305</v>
      </c>
      <c r="J510" s="18"/>
      <c r="K510" s="18">
        <v>2018</v>
      </c>
      <c r="L510" s="62">
        <v>352.22000000000008</v>
      </c>
      <c r="M510" s="150">
        <f t="shared" si="14"/>
        <v>5</v>
      </c>
      <c r="N510" s="157">
        <f t="shared" si="15"/>
        <v>1761.1000000000004</v>
      </c>
      <c r="O510" s="168"/>
      <c r="P510" s="177"/>
      <c r="Q510" s="177"/>
      <c r="R510" s="177">
        <v>3</v>
      </c>
      <c r="S510" s="177"/>
      <c r="T510" s="177"/>
      <c r="U510" s="177">
        <v>1</v>
      </c>
      <c r="V510" s="177"/>
      <c r="W510" s="177"/>
      <c r="X510" s="177"/>
      <c r="Y510" s="177"/>
      <c r="Z510" s="177"/>
      <c r="AA510" s="177"/>
      <c r="AB510" s="177"/>
      <c r="AC510" s="177"/>
      <c r="AD510" s="177">
        <v>1</v>
      </c>
      <c r="AE510" s="177"/>
      <c r="AF510" s="177"/>
      <c r="AG510" s="177"/>
      <c r="AH510" s="177"/>
      <c r="AI510" s="177"/>
      <c r="AJ510" s="177"/>
      <c r="AK510" s="177"/>
      <c r="AL510" s="177"/>
      <c r="AM510" s="177"/>
      <c r="AN510" s="177"/>
      <c r="AO510" s="177"/>
      <c r="AP510" s="177"/>
      <c r="AQ510" s="177"/>
      <c r="AR510" s="177"/>
      <c r="AS510" s="177"/>
      <c r="AT510" s="177"/>
      <c r="AU510" s="177"/>
      <c r="AV510" s="177"/>
      <c r="AW510" s="177"/>
      <c r="AX510" s="177"/>
      <c r="AY510" s="177"/>
      <c r="AZ510" s="177"/>
      <c r="BA510" s="177"/>
      <c r="BB510" s="177"/>
      <c r="BC510" s="177"/>
      <c r="BD510" s="177"/>
      <c r="BE510" s="177"/>
      <c r="BF510" s="177"/>
      <c r="BG510" s="177"/>
      <c r="BH510" s="177"/>
      <c r="BI510" s="177"/>
      <c r="BJ510" s="177"/>
      <c r="BK510" s="177"/>
      <c r="BL510" s="177"/>
      <c r="BM510" s="177"/>
      <c r="BN510" s="177"/>
      <c r="BO510" s="177"/>
      <c r="BP510" s="177"/>
      <c r="BQ510" s="177"/>
      <c r="BR510" s="177"/>
      <c r="BS510" s="177"/>
      <c r="BT510" s="177"/>
      <c r="BU510" s="177"/>
      <c r="BV510" s="177"/>
      <c r="BW510" s="177"/>
    </row>
    <row r="511" spans="1:75" ht="78.75">
      <c r="A511" s="16" t="s">
        <v>3315</v>
      </c>
      <c r="B511" s="18"/>
      <c r="C511" s="16" t="s">
        <v>3285</v>
      </c>
      <c r="D511" s="80"/>
      <c r="E511" s="80"/>
      <c r="F511" s="36">
        <v>3</v>
      </c>
      <c r="G511" s="16" t="s">
        <v>3310</v>
      </c>
      <c r="H511" s="16" t="s">
        <v>3311</v>
      </c>
      <c r="I511" s="18" t="s">
        <v>3305</v>
      </c>
      <c r="J511" s="18"/>
      <c r="K511" s="18">
        <v>2018</v>
      </c>
      <c r="L511" s="62">
        <v>352.22000000000008</v>
      </c>
      <c r="M511" s="150">
        <f t="shared" si="14"/>
        <v>5</v>
      </c>
      <c r="N511" s="157">
        <f t="shared" si="15"/>
        <v>1761.1000000000004</v>
      </c>
      <c r="O511" s="168"/>
      <c r="P511" s="177"/>
      <c r="Q511" s="177"/>
      <c r="R511" s="177">
        <v>3</v>
      </c>
      <c r="S511" s="177"/>
      <c r="T511" s="177"/>
      <c r="U511" s="177">
        <v>1</v>
      </c>
      <c r="V511" s="177"/>
      <c r="W511" s="177"/>
      <c r="X511" s="177"/>
      <c r="Y511" s="177"/>
      <c r="Z511" s="177"/>
      <c r="AA511" s="177"/>
      <c r="AB511" s="177"/>
      <c r="AC511" s="177"/>
      <c r="AD511" s="177">
        <v>1</v>
      </c>
      <c r="AE511" s="177"/>
      <c r="AF511" s="177"/>
      <c r="AG511" s="177"/>
      <c r="AH511" s="177"/>
      <c r="AI511" s="177"/>
      <c r="AJ511" s="177"/>
      <c r="AK511" s="177"/>
      <c r="AL511" s="177"/>
      <c r="AM511" s="177"/>
      <c r="AN511" s="177"/>
      <c r="AO511" s="177"/>
      <c r="AP511" s="177"/>
      <c r="AQ511" s="177"/>
      <c r="AR511" s="177"/>
      <c r="AS511" s="177"/>
      <c r="AT511" s="177"/>
      <c r="AU511" s="177"/>
      <c r="AV511" s="177"/>
      <c r="AW511" s="177"/>
      <c r="AX511" s="177"/>
      <c r="AY511" s="177"/>
      <c r="AZ511" s="177"/>
      <c r="BA511" s="177"/>
      <c r="BB511" s="177"/>
      <c r="BC511" s="177"/>
      <c r="BD511" s="177"/>
      <c r="BE511" s="177"/>
      <c r="BF511" s="177"/>
      <c r="BG511" s="177"/>
      <c r="BH511" s="177"/>
      <c r="BI511" s="177"/>
      <c r="BJ511" s="177"/>
      <c r="BK511" s="177"/>
      <c r="BL511" s="177"/>
      <c r="BM511" s="177"/>
      <c r="BN511" s="177"/>
      <c r="BO511" s="177"/>
      <c r="BP511" s="177"/>
      <c r="BQ511" s="177"/>
      <c r="BR511" s="177"/>
      <c r="BS511" s="177"/>
      <c r="BT511" s="177"/>
      <c r="BU511" s="177"/>
      <c r="BV511" s="177"/>
      <c r="BW511" s="177"/>
    </row>
    <row r="512" spans="1:75" ht="78.75">
      <c r="A512" s="16" t="s">
        <v>3316</v>
      </c>
      <c r="B512" s="18"/>
      <c r="C512" s="16" t="s">
        <v>3286</v>
      </c>
      <c r="D512" s="80" t="s">
        <v>3306</v>
      </c>
      <c r="E512" s="80" t="s">
        <v>3304</v>
      </c>
      <c r="F512" s="36">
        <v>4</v>
      </c>
      <c r="G512" s="16" t="s">
        <v>3310</v>
      </c>
      <c r="H512" s="16" t="s">
        <v>3312</v>
      </c>
      <c r="I512" s="18" t="s">
        <v>3305</v>
      </c>
      <c r="J512" s="18"/>
      <c r="K512" s="18">
        <v>2018</v>
      </c>
      <c r="L512" s="62">
        <v>352.22000000000008</v>
      </c>
      <c r="M512" s="150">
        <f t="shared" si="14"/>
        <v>8</v>
      </c>
      <c r="N512" s="157">
        <f t="shared" si="15"/>
        <v>2817.7600000000007</v>
      </c>
      <c r="O512" s="168"/>
      <c r="P512" s="177"/>
      <c r="Q512" s="177"/>
      <c r="R512" s="177">
        <v>3</v>
      </c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>
        <v>5</v>
      </c>
      <c r="AH512" s="177"/>
      <c r="AI512" s="177"/>
      <c r="AJ512" s="177"/>
      <c r="AK512" s="177"/>
      <c r="AL512" s="177"/>
      <c r="AM512" s="177"/>
      <c r="AN512" s="177"/>
      <c r="AO512" s="177"/>
      <c r="AP512" s="177"/>
      <c r="AQ512" s="177"/>
      <c r="AR512" s="177"/>
      <c r="AS512" s="177"/>
      <c r="AT512" s="177"/>
      <c r="AU512" s="177"/>
      <c r="AV512" s="177"/>
      <c r="AW512" s="177"/>
      <c r="AX512" s="177"/>
      <c r="AY512" s="177"/>
      <c r="AZ512" s="177"/>
      <c r="BA512" s="177"/>
      <c r="BB512" s="177"/>
      <c r="BC512" s="177"/>
      <c r="BD512" s="177"/>
      <c r="BE512" s="177"/>
      <c r="BF512" s="177"/>
      <c r="BG512" s="177"/>
      <c r="BH512" s="177"/>
      <c r="BI512" s="177"/>
      <c r="BJ512" s="177"/>
      <c r="BK512" s="177"/>
      <c r="BL512" s="177"/>
      <c r="BM512" s="177"/>
      <c r="BN512" s="177"/>
      <c r="BO512" s="177"/>
      <c r="BP512" s="177"/>
      <c r="BQ512" s="177"/>
      <c r="BR512" s="177"/>
      <c r="BS512" s="177"/>
      <c r="BT512" s="177"/>
      <c r="BU512" s="177"/>
      <c r="BV512" s="177"/>
      <c r="BW512" s="177"/>
    </row>
    <row r="513" spans="1:75" ht="78.75">
      <c r="A513" s="16" t="s">
        <v>3316</v>
      </c>
      <c r="B513" s="18"/>
      <c r="C513" s="16" t="s">
        <v>3287</v>
      </c>
      <c r="D513" s="80"/>
      <c r="E513" s="80"/>
      <c r="F513" s="36">
        <v>4</v>
      </c>
      <c r="G513" s="16" t="s">
        <v>3306</v>
      </c>
      <c r="H513" s="16" t="s">
        <v>3313</v>
      </c>
      <c r="I513" s="18" t="s">
        <v>3305</v>
      </c>
      <c r="J513" s="18"/>
      <c r="K513" s="18">
        <v>2018</v>
      </c>
      <c r="L513" s="62">
        <v>352.22000000000008</v>
      </c>
      <c r="M513" s="150">
        <f t="shared" si="14"/>
        <v>8</v>
      </c>
      <c r="N513" s="157">
        <f t="shared" si="15"/>
        <v>2817.7600000000007</v>
      </c>
      <c r="O513" s="168"/>
      <c r="P513" s="177"/>
      <c r="Q513" s="177"/>
      <c r="R513" s="177">
        <v>3</v>
      </c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>
        <v>5</v>
      </c>
      <c r="AH513" s="177"/>
      <c r="AI513" s="177"/>
      <c r="AJ513" s="177"/>
      <c r="AK513" s="177"/>
      <c r="AL513" s="177"/>
      <c r="AM513" s="177"/>
      <c r="AN513" s="177"/>
      <c r="AO513" s="177"/>
      <c r="AP513" s="177"/>
      <c r="AQ513" s="177"/>
      <c r="AR513" s="177"/>
      <c r="AS513" s="177"/>
      <c r="AT513" s="177"/>
      <c r="AU513" s="177"/>
      <c r="AV513" s="177"/>
      <c r="AW513" s="177"/>
      <c r="AX513" s="177"/>
      <c r="AY513" s="177"/>
      <c r="AZ513" s="177"/>
      <c r="BA513" s="177"/>
      <c r="BB513" s="177"/>
      <c r="BC513" s="177"/>
      <c r="BD513" s="177"/>
      <c r="BE513" s="177"/>
      <c r="BF513" s="177"/>
      <c r="BG513" s="177"/>
      <c r="BH513" s="177"/>
      <c r="BI513" s="177"/>
      <c r="BJ513" s="177"/>
      <c r="BK513" s="177"/>
      <c r="BL513" s="177"/>
      <c r="BM513" s="177"/>
      <c r="BN513" s="177"/>
      <c r="BO513" s="177"/>
      <c r="BP513" s="177"/>
      <c r="BQ513" s="177"/>
      <c r="BR513" s="177"/>
      <c r="BS513" s="177"/>
      <c r="BT513" s="177"/>
      <c r="BU513" s="177"/>
      <c r="BV513" s="177"/>
      <c r="BW513" s="177"/>
    </row>
    <row r="514" spans="1:75" ht="63">
      <c r="A514" s="16" t="s">
        <v>3092</v>
      </c>
      <c r="B514" s="18"/>
      <c r="C514" s="16" t="s">
        <v>3091</v>
      </c>
      <c r="D514" s="16" t="s">
        <v>1234</v>
      </c>
      <c r="E514" s="80" t="s">
        <v>3093</v>
      </c>
      <c r="F514" s="36" t="s">
        <v>3169</v>
      </c>
      <c r="G514" s="16" t="s">
        <v>1234</v>
      </c>
      <c r="H514" s="16" t="s">
        <v>3094</v>
      </c>
      <c r="I514" s="18" t="s">
        <v>3168</v>
      </c>
      <c r="J514" s="18"/>
      <c r="K514" s="100">
        <v>2018</v>
      </c>
      <c r="L514" s="62">
        <v>643.39</v>
      </c>
      <c r="M514" s="150">
        <f t="shared" si="14"/>
        <v>0</v>
      </c>
      <c r="N514" s="157">
        <f t="shared" si="15"/>
        <v>0</v>
      </c>
      <c r="O514" s="172"/>
      <c r="P514" s="105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177"/>
      <c r="AK514" s="177"/>
      <c r="AL514" s="177"/>
      <c r="AM514" s="177"/>
      <c r="AN514" s="177"/>
      <c r="AO514" s="177"/>
      <c r="AP514" s="177"/>
      <c r="AQ514" s="177"/>
      <c r="AR514" s="177"/>
      <c r="AS514" s="177"/>
      <c r="AT514" s="105"/>
      <c r="AU514" s="177"/>
      <c r="AV514" s="177"/>
      <c r="AW514" s="177"/>
      <c r="AX514" s="177"/>
      <c r="AY514" s="177"/>
      <c r="AZ514" s="177"/>
      <c r="BA514" s="177"/>
      <c r="BB514" s="177"/>
      <c r="BC514" s="177"/>
      <c r="BD514" s="177"/>
      <c r="BE514" s="177"/>
      <c r="BF514" s="177"/>
      <c r="BG514" s="177"/>
      <c r="BH514" s="177"/>
      <c r="BI514" s="177"/>
      <c r="BJ514" s="177"/>
      <c r="BK514" s="177"/>
      <c r="BL514" s="177"/>
      <c r="BM514" s="177"/>
      <c r="BN514" s="177"/>
      <c r="BO514" s="177"/>
      <c r="BP514" s="177"/>
      <c r="BQ514" s="177"/>
      <c r="BR514" s="177"/>
      <c r="BS514" s="177"/>
      <c r="BT514" s="177"/>
      <c r="BU514" s="177"/>
      <c r="BV514" s="177"/>
      <c r="BW514" s="177"/>
    </row>
    <row r="515" spans="1:75" ht="63">
      <c r="A515" s="16" t="s">
        <v>3086</v>
      </c>
      <c r="B515" s="18"/>
      <c r="C515" s="16" t="s">
        <v>3084</v>
      </c>
      <c r="D515" s="16" t="s">
        <v>3087</v>
      </c>
      <c r="E515" s="80" t="s">
        <v>3088</v>
      </c>
      <c r="F515" s="36">
        <v>1</v>
      </c>
      <c r="G515" s="16" t="s">
        <v>3087</v>
      </c>
      <c r="H515" s="16" t="s">
        <v>3089</v>
      </c>
      <c r="I515" s="18" t="s">
        <v>3168</v>
      </c>
      <c r="J515" s="18"/>
      <c r="K515" s="100">
        <v>2017</v>
      </c>
      <c r="L515" s="62">
        <v>469.59000000000009</v>
      </c>
      <c r="M515" s="150">
        <f t="shared" si="14"/>
        <v>0</v>
      </c>
      <c r="N515" s="157">
        <f t="shared" si="15"/>
        <v>0</v>
      </c>
      <c r="O515" s="172"/>
      <c r="P515" s="105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177"/>
      <c r="AK515" s="177"/>
      <c r="AL515" s="177"/>
      <c r="AM515" s="177"/>
      <c r="AN515" s="177"/>
      <c r="AO515" s="177"/>
      <c r="AP515" s="177"/>
      <c r="AQ515" s="177"/>
      <c r="AR515" s="177"/>
      <c r="AS515" s="177"/>
      <c r="AT515" s="105"/>
      <c r="AU515" s="177"/>
      <c r="AV515" s="177"/>
      <c r="AW515" s="177"/>
      <c r="AX515" s="177"/>
      <c r="AY515" s="177"/>
      <c r="AZ515" s="177"/>
      <c r="BA515" s="177"/>
      <c r="BB515" s="177"/>
      <c r="BC515" s="177"/>
      <c r="BD515" s="177"/>
      <c r="BE515" s="177"/>
      <c r="BF515" s="177"/>
      <c r="BG515" s="177"/>
      <c r="BH515" s="177"/>
      <c r="BI515" s="177"/>
      <c r="BJ515" s="177"/>
      <c r="BK515" s="177"/>
      <c r="BL515" s="177"/>
      <c r="BM515" s="177"/>
      <c r="BN515" s="177"/>
      <c r="BO515" s="177"/>
      <c r="BP515" s="177"/>
      <c r="BQ515" s="177"/>
      <c r="BR515" s="177"/>
      <c r="BS515" s="177"/>
      <c r="BT515" s="177"/>
      <c r="BU515" s="177"/>
      <c r="BV515" s="177"/>
      <c r="BW515" s="177"/>
    </row>
    <row r="516" spans="1:75" ht="63">
      <c r="A516" s="16" t="s">
        <v>3086</v>
      </c>
      <c r="B516" s="18"/>
      <c r="C516" s="16" t="s">
        <v>3085</v>
      </c>
      <c r="D516" s="16"/>
      <c r="E516" s="80"/>
      <c r="F516" s="36">
        <v>1</v>
      </c>
      <c r="G516" s="16" t="s">
        <v>3087</v>
      </c>
      <c r="H516" s="81" t="s">
        <v>3090</v>
      </c>
      <c r="I516" s="18" t="s">
        <v>3168</v>
      </c>
      <c r="J516" s="18"/>
      <c r="K516" s="100">
        <v>2017</v>
      </c>
      <c r="L516" s="62">
        <v>469.59000000000009</v>
      </c>
      <c r="M516" s="150">
        <f t="shared" si="14"/>
        <v>0</v>
      </c>
      <c r="N516" s="157">
        <f t="shared" si="15"/>
        <v>0</v>
      </c>
      <c r="O516" s="172"/>
      <c r="P516" s="105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177"/>
      <c r="AK516" s="177"/>
      <c r="AL516" s="177"/>
      <c r="AM516" s="177"/>
      <c r="AN516" s="177"/>
      <c r="AO516" s="177"/>
      <c r="AP516" s="177"/>
      <c r="AQ516" s="177"/>
      <c r="AR516" s="177"/>
      <c r="AS516" s="177"/>
      <c r="AT516" s="105"/>
      <c r="AU516" s="177"/>
      <c r="AV516" s="177"/>
      <c r="AW516" s="177"/>
      <c r="AX516" s="177"/>
      <c r="AY516" s="177"/>
      <c r="AZ516" s="177"/>
      <c r="BA516" s="177"/>
      <c r="BB516" s="177"/>
      <c r="BC516" s="177"/>
      <c r="BD516" s="177"/>
      <c r="BE516" s="177"/>
      <c r="BF516" s="177"/>
      <c r="BG516" s="177"/>
      <c r="BH516" s="177"/>
      <c r="BI516" s="177"/>
      <c r="BJ516" s="177"/>
      <c r="BK516" s="177"/>
      <c r="BL516" s="177"/>
      <c r="BM516" s="177"/>
      <c r="BN516" s="177"/>
      <c r="BO516" s="177"/>
      <c r="BP516" s="177"/>
      <c r="BQ516" s="177"/>
      <c r="BR516" s="177"/>
      <c r="BS516" s="177"/>
      <c r="BT516" s="177"/>
      <c r="BU516" s="177"/>
      <c r="BV516" s="177"/>
      <c r="BW516" s="177"/>
    </row>
    <row r="517" spans="1:75" ht="63">
      <c r="A517" s="16" t="s">
        <v>3176</v>
      </c>
      <c r="B517" s="18"/>
      <c r="C517" s="16" t="s">
        <v>3165</v>
      </c>
      <c r="D517" s="16" t="s">
        <v>1233</v>
      </c>
      <c r="E517" s="80" t="s">
        <v>3088</v>
      </c>
      <c r="F517" s="36">
        <v>2</v>
      </c>
      <c r="G517" s="16" t="s">
        <v>3171</v>
      </c>
      <c r="H517" s="16" t="s">
        <v>3172</v>
      </c>
      <c r="I517" s="18" t="s">
        <v>3168</v>
      </c>
      <c r="J517" s="18"/>
      <c r="K517" s="100">
        <v>2018</v>
      </c>
      <c r="L517" s="62">
        <v>559.46</v>
      </c>
      <c r="M517" s="150">
        <f t="shared" si="14"/>
        <v>0</v>
      </c>
      <c r="N517" s="157">
        <f t="shared" si="15"/>
        <v>0</v>
      </c>
      <c r="O517" s="172"/>
      <c r="P517" s="105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177"/>
      <c r="AK517" s="177"/>
      <c r="AL517" s="177"/>
      <c r="AM517" s="177"/>
      <c r="AN517" s="177"/>
      <c r="AO517" s="177"/>
      <c r="AP517" s="177"/>
      <c r="AQ517" s="177"/>
      <c r="AR517" s="177"/>
      <c r="AS517" s="177"/>
      <c r="AT517" s="105"/>
      <c r="AU517" s="177"/>
      <c r="AV517" s="177"/>
      <c r="AW517" s="177"/>
      <c r="AX517" s="177"/>
      <c r="AY517" s="177"/>
      <c r="AZ517" s="177"/>
      <c r="BA517" s="177"/>
      <c r="BB517" s="177"/>
      <c r="BC517" s="177"/>
      <c r="BD517" s="177"/>
      <c r="BE517" s="177"/>
      <c r="BF517" s="177"/>
      <c r="BG517" s="177"/>
      <c r="BH517" s="177"/>
      <c r="BI517" s="177"/>
      <c r="BJ517" s="177"/>
      <c r="BK517" s="177"/>
      <c r="BL517" s="177"/>
      <c r="BM517" s="177"/>
      <c r="BN517" s="177"/>
      <c r="BO517" s="177"/>
      <c r="BP517" s="177"/>
      <c r="BQ517" s="177"/>
      <c r="BR517" s="177"/>
      <c r="BS517" s="177"/>
      <c r="BT517" s="177"/>
      <c r="BU517" s="177"/>
      <c r="BV517" s="177"/>
      <c r="BW517" s="177"/>
    </row>
    <row r="518" spans="1:75" ht="63">
      <c r="A518" s="16" t="s">
        <v>3176</v>
      </c>
      <c r="B518" s="18"/>
      <c r="C518" s="16" t="s">
        <v>3166</v>
      </c>
      <c r="D518" s="16"/>
      <c r="E518" s="80"/>
      <c r="F518" s="36">
        <v>2</v>
      </c>
      <c r="G518" s="16" t="s">
        <v>3171</v>
      </c>
      <c r="H518" s="81" t="s">
        <v>3173</v>
      </c>
      <c r="I518" s="18" t="s">
        <v>3168</v>
      </c>
      <c r="J518" s="18"/>
      <c r="K518" s="100">
        <v>2018</v>
      </c>
      <c r="L518" s="62">
        <v>559.46</v>
      </c>
      <c r="M518" s="150">
        <f t="shared" si="14"/>
        <v>0</v>
      </c>
      <c r="N518" s="157">
        <f t="shared" si="15"/>
        <v>0</v>
      </c>
      <c r="O518" s="172"/>
      <c r="P518" s="105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  <c r="AL518" s="177"/>
      <c r="AM518" s="177"/>
      <c r="AN518" s="177"/>
      <c r="AO518" s="177"/>
      <c r="AP518" s="177"/>
      <c r="AQ518" s="177"/>
      <c r="AR518" s="177"/>
      <c r="AS518" s="177"/>
      <c r="AT518" s="105"/>
      <c r="AU518" s="177"/>
      <c r="AV518" s="177"/>
      <c r="AW518" s="177"/>
      <c r="AX518" s="177"/>
      <c r="AY518" s="177"/>
      <c r="AZ518" s="177"/>
      <c r="BA518" s="177"/>
      <c r="BB518" s="177"/>
      <c r="BC518" s="177"/>
      <c r="BD518" s="177"/>
      <c r="BE518" s="177"/>
      <c r="BF518" s="177"/>
      <c r="BG518" s="177"/>
      <c r="BH518" s="177"/>
      <c r="BI518" s="177"/>
      <c r="BJ518" s="177"/>
      <c r="BK518" s="177"/>
      <c r="BL518" s="177"/>
      <c r="BM518" s="177"/>
      <c r="BN518" s="177"/>
      <c r="BO518" s="177"/>
      <c r="BP518" s="177"/>
      <c r="BQ518" s="177"/>
      <c r="BR518" s="177"/>
      <c r="BS518" s="177"/>
      <c r="BT518" s="177"/>
      <c r="BU518" s="177"/>
      <c r="BV518" s="177"/>
      <c r="BW518" s="177"/>
    </row>
    <row r="519" spans="1:75" ht="63">
      <c r="A519" s="16" t="s">
        <v>3177</v>
      </c>
      <c r="B519" s="18"/>
      <c r="C519" s="16" t="s">
        <v>3167</v>
      </c>
      <c r="D519" s="16" t="s">
        <v>1234</v>
      </c>
      <c r="E519" s="80" t="s">
        <v>3088</v>
      </c>
      <c r="F519" s="36">
        <v>3</v>
      </c>
      <c r="G519" s="16" t="s">
        <v>1234</v>
      </c>
      <c r="H519" s="81" t="s">
        <v>3174</v>
      </c>
      <c r="I519" s="18" t="s">
        <v>3168</v>
      </c>
      <c r="J519" s="18"/>
      <c r="K519" s="100">
        <v>2018</v>
      </c>
      <c r="L519" s="62">
        <v>581.79000000000008</v>
      </c>
      <c r="M519" s="150">
        <f t="shared" si="14"/>
        <v>0</v>
      </c>
      <c r="N519" s="157">
        <f t="shared" si="15"/>
        <v>0</v>
      </c>
      <c r="O519" s="172"/>
      <c r="P519" s="105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  <c r="AG519" s="177"/>
      <c r="AH519" s="177"/>
      <c r="AI519" s="177"/>
      <c r="AJ519" s="177"/>
      <c r="AK519" s="177"/>
      <c r="AL519" s="177"/>
      <c r="AM519" s="177"/>
      <c r="AN519" s="177"/>
      <c r="AO519" s="177"/>
      <c r="AP519" s="177"/>
      <c r="AQ519" s="177"/>
      <c r="AR519" s="177"/>
      <c r="AS519" s="177"/>
      <c r="AT519" s="105"/>
      <c r="AU519" s="177"/>
      <c r="AV519" s="177"/>
      <c r="AW519" s="177"/>
      <c r="AX519" s="177"/>
      <c r="AY519" s="177"/>
      <c r="AZ519" s="177"/>
      <c r="BA519" s="177"/>
      <c r="BB519" s="177"/>
      <c r="BC519" s="177"/>
      <c r="BD519" s="177"/>
      <c r="BE519" s="177"/>
      <c r="BF519" s="177"/>
      <c r="BG519" s="177"/>
      <c r="BH519" s="177"/>
      <c r="BI519" s="177"/>
      <c r="BJ519" s="177"/>
      <c r="BK519" s="177"/>
      <c r="BL519" s="177"/>
      <c r="BM519" s="177"/>
      <c r="BN519" s="177"/>
      <c r="BO519" s="177"/>
      <c r="BP519" s="177"/>
      <c r="BQ519" s="177"/>
      <c r="BR519" s="177"/>
      <c r="BS519" s="177"/>
      <c r="BT519" s="177"/>
      <c r="BU519" s="177"/>
      <c r="BV519" s="177"/>
      <c r="BW519" s="177"/>
    </row>
    <row r="520" spans="1:75" ht="63">
      <c r="A520" s="16" t="s">
        <v>3177</v>
      </c>
      <c r="B520" s="18"/>
      <c r="C520" s="16" t="s">
        <v>3170</v>
      </c>
      <c r="D520" s="16"/>
      <c r="E520" s="80"/>
      <c r="F520" s="36">
        <v>3</v>
      </c>
      <c r="G520" s="16" t="s">
        <v>1234</v>
      </c>
      <c r="H520" s="81" t="s">
        <v>3175</v>
      </c>
      <c r="I520" s="18" t="s">
        <v>3168</v>
      </c>
      <c r="J520" s="18"/>
      <c r="K520" s="100">
        <v>2018</v>
      </c>
      <c r="L520" s="62">
        <v>581.79000000000008</v>
      </c>
      <c r="M520" s="150">
        <f t="shared" si="14"/>
        <v>0</v>
      </c>
      <c r="N520" s="157">
        <f t="shared" si="15"/>
        <v>0</v>
      </c>
      <c r="O520" s="172"/>
      <c r="P520" s="105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  <c r="AG520" s="177"/>
      <c r="AH520" s="177"/>
      <c r="AI520" s="177"/>
      <c r="AJ520" s="177"/>
      <c r="AK520" s="177"/>
      <c r="AL520" s="177"/>
      <c r="AM520" s="177"/>
      <c r="AN520" s="177"/>
      <c r="AO520" s="177"/>
      <c r="AP520" s="177"/>
      <c r="AQ520" s="177"/>
      <c r="AR520" s="177"/>
      <c r="AS520" s="177"/>
      <c r="AT520" s="105"/>
      <c r="AU520" s="177"/>
      <c r="AV520" s="177"/>
      <c r="AW520" s="177"/>
      <c r="AX520" s="177"/>
      <c r="AY520" s="177"/>
      <c r="AZ520" s="177"/>
      <c r="BA520" s="177"/>
      <c r="BB520" s="177"/>
      <c r="BC520" s="177"/>
      <c r="BD520" s="177"/>
      <c r="BE520" s="177"/>
      <c r="BF520" s="177"/>
      <c r="BG520" s="177"/>
      <c r="BH520" s="177"/>
      <c r="BI520" s="177"/>
      <c r="BJ520" s="177"/>
      <c r="BK520" s="177"/>
      <c r="BL520" s="177"/>
      <c r="BM520" s="177"/>
      <c r="BN520" s="177"/>
      <c r="BO520" s="177"/>
      <c r="BP520" s="177"/>
      <c r="BQ520" s="177"/>
      <c r="BR520" s="177"/>
      <c r="BS520" s="177"/>
      <c r="BT520" s="177"/>
      <c r="BU520" s="177"/>
      <c r="BV520" s="177"/>
      <c r="BW520" s="177"/>
    </row>
    <row r="521" spans="1:75" s="13" customFormat="1">
      <c r="A521" s="20" t="s">
        <v>1235</v>
      </c>
      <c r="B521" s="111"/>
      <c r="C521" s="21"/>
      <c r="D521" s="15"/>
      <c r="E521" s="23"/>
      <c r="F521" s="55"/>
      <c r="G521" s="22"/>
      <c r="H521" s="88"/>
      <c r="I521" s="97"/>
      <c r="J521" s="24"/>
      <c r="K521" s="101"/>
      <c r="L521" s="64"/>
      <c r="M521" s="150">
        <f t="shared" si="14"/>
        <v>0</v>
      </c>
      <c r="N521" s="157"/>
      <c r="O521" s="173"/>
      <c r="P521" s="178"/>
      <c r="Q521" s="178"/>
      <c r="R521" s="178"/>
      <c r="S521" s="178"/>
      <c r="T521" s="178"/>
      <c r="U521" s="178"/>
      <c r="V521" s="178"/>
      <c r="W521" s="178"/>
      <c r="X521" s="178"/>
      <c r="Y521" s="178"/>
      <c r="Z521" s="178"/>
      <c r="AA521" s="178"/>
      <c r="AB521" s="178"/>
      <c r="AC521" s="178"/>
      <c r="AD521" s="178"/>
      <c r="AE521" s="178"/>
      <c r="AF521" s="178"/>
      <c r="AG521" s="178"/>
      <c r="AH521" s="178"/>
      <c r="AI521" s="178"/>
      <c r="AJ521" s="178"/>
      <c r="AK521" s="178"/>
      <c r="AL521" s="178"/>
      <c r="AM521" s="178"/>
      <c r="AN521" s="178"/>
      <c r="AO521" s="178"/>
      <c r="AP521" s="178"/>
      <c r="AQ521" s="178"/>
      <c r="AR521" s="178"/>
      <c r="AS521" s="178"/>
      <c r="AT521" s="178"/>
      <c r="AU521" s="178"/>
      <c r="AV521" s="178"/>
      <c r="AW521" s="178"/>
      <c r="AX521" s="178"/>
      <c r="AY521" s="178"/>
      <c r="AZ521" s="178"/>
      <c r="BA521" s="178"/>
      <c r="BB521" s="178"/>
      <c r="BC521" s="178"/>
      <c r="BD521" s="178"/>
      <c r="BE521" s="178"/>
      <c r="BF521" s="178"/>
      <c r="BG521" s="178"/>
      <c r="BH521" s="178"/>
      <c r="BI521" s="178"/>
      <c r="BJ521" s="178"/>
      <c r="BK521" s="178"/>
      <c r="BL521" s="178"/>
      <c r="BM521" s="178"/>
      <c r="BN521" s="178"/>
      <c r="BO521" s="178"/>
      <c r="BP521" s="178"/>
      <c r="BQ521" s="178"/>
      <c r="BR521" s="178"/>
      <c r="BS521" s="178"/>
      <c r="BT521" s="178"/>
      <c r="BU521" s="178"/>
      <c r="BV521" s="178"/>
      <c r="BW521" s="178"/>
    </row>
    <row r="522" spans="1:75" s="13" customFormat="1" ht="78.75">
      <c r="A522" s="16" t="s">
        <v>3097</v>
      </c>
      <c r="B522" s="18"/>
      <c r="C522" s="16" t="s">
        <v>3095</v>
      </c>
      <c r="D522" s="16" t="s">
        <v>3098</v>
      </c>
      <c r="E522" s="80" t="s">
        <v>3099</v>
      </c>
      <c r="F522" s="36">
        <v>1</v>
      </c>
      <c r="G522" s="16" t="s">
        <v>3102</v>
      </c>
      <c r="H522" s="86" t="s">
        <v>3100</v>
      </c>
      <c r="I522" s="96" t="s">
        <v>3026</v>
      </c>
      <c r="J522" s="18"/>
      <c r="K522" s="18">
        <v>2018</v>
      </c>
      <c r="L522" s="63">
        <v>239.25000000000003</v>
      </c>
      <c r="M522" s="150">
        <f t="shared" si="14"/>
        <v>8</v>
      </c>
      <c r="N522" s="157">
        <f t="shared" si="15"/>
        <v>1914.0000000000002</v>
      </c>
      <c r="O522" s="172"/>
      <c r="P522" s="105"/>
      <c r="Q522" s="178"/>
      <c r="R522" s="178">
        <v>3</v>
      </c>
      <c r="S522" s="178"/>
      <c r="T522" s="178"/>
      <c r="U522" s="178"/>
      <c r="V522" s="178">
        <v>3</v>
      </c>
      <c r="W522" s="178"/>
      <c r="X522" s="178"/>
      <c r="Y522" s="178"/>
      <c r="Z522" s="178"/>
      <c r="AA522" s="178"/>
      <c r="AB522" s="178"/>
      <c r="AC522" s="178">
        <v>1</v>
      </c>
      <c r="AD522" s="178"/>
      <c r="AE522" s="178">
        <v>1</v>
      </c>
      <c r="AF522" s="178"/>
      <c r="AG522" s="178"/>
      <c r="AH522" s="178"/>
      <c r="AI522" s="178"/>
      <c r="AJ522" s="178"/>
      <c r="AK522" s="178"/>
      <c r="AL522" s="178"/>
      <c r="AM522" s="178"/>
      <c r="AN522" s="178"/>
      <c r="AO522" s="178"/>
      <c r="AP522" s="178"/>
      <c r="AQ522" s="178"/>
      <c r="AR522" s="178"/>
      <c r="AS522" s="178"/>
      <c r="AT522" s="105"/>
      <c r="AU522" s="178"/>
      <c r="AV522" s="178"/>
      <c r="AW522" s="178"/>
      <c r="AX522" s="178"/>
      <c r="AY522" s="178"/>
      <c r="AZ522" s="178"/>
      <c r="BA522" s="178"/>
      <c r="BB522" s="178"/>
      <c r="BC522" s="178"/>
      <c r="BD522" s="178"/>
      <c r="BE522" s="178"/>
      <c r="BF522" s="178"/>
      <c r="BG522" s="178"/>
      <c r="BH522" s="178"/>
      <c r="BI522" s="178"/>
      <c r="BJ522" s="178"/>
      <c r="BK522" s="178"/>
      <c r="BL522" s="178"/>
      <c r="BM522" s="178"/>
      <c r="BN522" s="178"/>
      <c r="BO522" s="178"/>
      <c r="BP522" s="178"/>
      <c r="BQ522" s="178"/>
      <c r="BR522" s="178"/>
      <c r="BS522" s="178"/>
      <c r="BT522" s="178"/>
      <c r="BU522" s="178"/>
      <c r="BV522" s="178"/>
      <c r="BW522" s="178"/>
    </row>
    <row r="523" spans="1:75" s="13" customFormat="1" ht="78.75">
      <c r="A523" s="16" t="s">
        <v>3097</v>
      </c>
      <c r="B523" s="18"/>
      <c r="C523" s="16" t="s">
        <v>3096</v>
      </c>
      <c r="D523" s="16"/>
      <c r="E523" s="80"/>
      <c r="F523" s="36">
        <v>1</v>
      </c>
      <c r="G523" s="16" t="s">
        <v>3102</v>
      </c>
      <c r="H523" s="86" t="s">
        <v>3101</v>
      </c>
      <c r="I523" s="96" t="s">
        <v>3026</v>
      </c>
      <c r="J523" s="18"/>
      <c r="K523" s="18">
        <v>2018</v>
      </c>
      <c r="L523" s="62">
        <v>239.25000000000003</v>
      </c>
      <c r="M523" s="150">
        <f t="shared" si="14"/>
        <v>8</v>
      </c>
      <c r="N523" s="157">
        <f t="shared" si="15"/>
        <v>1914.0000000000002</v>
      </c>
      <c r="O523" s="172"/>
      <c r="P523" s="105"/>
      <c r="Q523" s="178"/>
      <c r="R523" s="178">
        <v>3</v>
      </c>
      <c r="S523" s="178"/>
      <c r="T523" s="178"/>
      <c r="U523" s="178"/>
      <c r="V523" s="178">
        <v>3</v>
      </c>
      <c r="W523" s="178"/>
      <c r="X523" s="178"/>
      <c r="Y523" s="178"/>
      <c r="Z523" s="178"/>
      <c r="AA523" s="178"/>
      <c r="AB523" s="178"/>
      <c r="AC523" s="178">
        <v>1</v>
      </c>
      <c r="AD523" s="178"/>
      <c r="AE523" s="178">
        <v>1</v>
      </c>
      <c r="AF523" s="178"/>
      <c r="AG523" s="178"/>
      <c r="AH523" s="178"/>
      <c r="AI523" s="178"/>
      <c r="AJ523" s="178"/>
      <c r="AK523" s="178"/>
      <c r="AL523" s="178"/>
      <c r="AM523" s="178"/>
      <c r="AN523" s="178"/>
      <c r="AO523" s="178"/>
      <c r="AP523" s="178"/>
      <c r="AQ523" s="178"/>
      <c r="AR523" s="178"/>
      <c r="AS523" s="178"/>
      <c r="AT523" s="105"/>
      <c r="AU523" s="178"/>
      <c r="AV523" s="178"/>
      <c r="AW523" s="178"/>
      <c r="AX523" s="178"/>
      <c r="AY523" s="178"/>
      <c r="AZ523" s="178"/>
      <c r="BA523" s="178"/>
      <c r="BB523" s="178"/>
      <c r="BC523" s="178"/>
      <c r="BD523" s="178"/>
      <c r="BE523" s="178"/>
      <c r="BF523" s="178"/>
      <c r="BG523" s="178"/>
      <c r="BH523" s="178"/>
      <c r="BI523" s="178"/>
      <c r="BJ523" s="178"/>
      <c r="BK523" s="178"/>
      <c r="BL523" s="178"/>
      <c r="BM523" s="178"/>
      <c r="BN523" s="178"/>
      <c r="BO523" s="178"/>
      <c r="BP523" s="178"/>
      <c r="BQ523" s="178"/>
      <c r="BR523" s="178"/>
      <c r="BS523" s="178"/>
      <c r="BT523" s="178"/>
      <c r="BU523" s="178"/>
      <c r="BV523" s="178"/>
      <c r="BW523" s="178"/>
    </row>
    <row r="524" spans="1:75" s="13" customFormat="1" ht="63">
      <c r="A524" s="16" t="s">
        <v>3224</v>
      </c>
      <c r="B524" s="18"/>
      <c r="C524" s="16" t="s">
        <v>3209</v>
      </c>
      <c r="D524" s="80" t="s">
        <v>3217</v>
      </c>
      <c r="E524" s="80" t="s">
        <v>3215</v>
      </c>
      <c r="F524" s="36">
        <v>2</v>
      </c>
      <c r="G524" s="80" t="s">
        <v>3217</v>
      </c>
      <c r="H524" s="86" t="s">
        <v>3216</v>
      </c>
      <c r="I524" s="18" t="s">
        <v>3027</v>
      </c>
      <c r="J524" s="18"/>
      <c r="K524" s="18">
        <v>2018</v>
      </c>
      <c r="L524" s="62">
        <v>352.22000000000008</v>
      </c>
      <c r="M524" s="150">
        <f t="shared" ref="M524:M587" si="16">SUM(P524:BW524)</f>
        <v>6</v>
      </c>
      <c r="N524" s="157">
        <f t="shared" ref="N524:N587" si="17">M524*L524</f>
        <v>2113.3200000000006</v>
      </c>
      <c r="O524" s="172"/>
      <c r="P524" s="105"/>
      <c r="Q524" s="178"/>
      <c r="R524" s="178">
        <v>3</v>
      </c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178">
        <v>1</v>
      </c>
      <c r="AD524" s="178">
        <v>1</v>
      </c>
      <c r="AE524" s="178">
        <v>1</v>
      </c>
      <c r="AF524" s="178"/>
      <c r="AG524" s="178"/>
      <c r="AH524" s="178"/>
      <c r="AI524" s="178"/>
      <c r="AJ524" s="178"/>
      <c r="AK524" s="178"/>
      <c r="AL524" s="178"/>
      <c r="AM524" s="178"/>
      <c r="AN524" s="178"/>
      <c r="AO524" s="178"/>
      <c r="AP524" s="178"/>
      <c r="AQ524" s="178"/>
      <c r="AR524" s="178"/>
      <c r="AS524" s="178"/>
      <c r="AT524" s="105"/>
      <c r="AU524" s="178"/>
      <c r="AV524" s="178"/>
      <c r="AW524" s="178"/>
      <c r="AX524" s="178"/>
      <c r="AY524" s="178"/>
      <c r="AZ524" s="178"/>
      <c r="BA524" s="178"/>
      <c r="BB524" s="178"/>
      <c r="BC524" s="178"/>
      <c r="BD524" s="178"/>
      <c r="BE524" s="178"/>
      <c r="BF524" s="178"/>
      <c r="BG524" s="178"/>
      <c r="BH524" s="178"/>
      <c r="BI524" s="178"/>
      <c r="BJ524" s="178"/>
      <c r="BK524" s="178"/>
      <c r="BL524" s="178"/>
      <c r="BM524" s="178"/>
      <c r="BN524" s="178"/>
      <c r="BO524" s="178"/>
      <c r="BP524" s="178"/>
      <c r="BQ524" s="178"/>
      <c r="BR524" s="178"/>
      <c r="BS524" s="178"/>
      <c r="BT524" s="178"/>
      <c r="BU524" s="178"/>
      <c r="BV524" s="178"/>
      <c r="BW524" s="178"/>
    </row>
    <row r="525" spans="1:75" s="13" customFormat="1" ht="63">
      <c r="A525" s="16" t="s">
        <v>3224</v>
      </c>
      <c r="B525" s="18"/>
      <c r="C525" s="16" t="s">
        <v>3210</v>
      </c>
      <c r="D525" s="16"/>
      <c r="E525" s="80"/>
      <c r="F525" s="36">
        <v>2</v>
      </c>
      <c r="G525" s="80" t="s">
        <v>3217</v>
      </c>
      <c r="H525" s="86" t="s">
        <v>3218</v>
      </c>
      <c r="I525" s="18" t="s">
        <v>3027</v>
      </c>
      <c r="J525" s="18"/>
      <c r="K525" s="18">
        <v>2018</v>
      </c>
      <c r="L525" s="62">
        <v>352.22000000000008</v>
      </c>
      <c r="M525" s="150">
        <f t="shared" si="16"/>
        <v>6</v>
      </c>
      <c r="N525" s="157">
        <f t="shared" si="17"/>
        <v>2113.3200000000006</v>
      </c>
      <c r="O525" s="172"/>
      <c r="P525" s="105"/>
      <c r="Q525" s="178"/>
      <c r="R525" s="178">
        <v>3</v>
      </c>
      <c r="S525" s="178"/>
      <c r="T525" s="178"/>
      <c r="U525" s="178"/>
      <c r="V525" s="178"/>
      <c r="W525" s="178"/>
      <c r="X525" s="178"/>
      <c r="Y525" s="178"/>
      <c r="Z525" s="178"/>
      <c r="AA525" s="178"/>
      <c r="AB525" s="178"/>
      <c r="AC525" s="178">
        <v>1</v>
      </c>
      <c r="AD525" s="178">
        <v>1</v>
      </c>
      <c r="AE525" s="178">
        <v>1</v>
      </c>
      <c r="AF525" s="178"/>
      <c r="AG525" s="178"/>
      <c r="AH525" s="178"/>
      <c r="AI525" s="178"/>
      <c r="AJ525" s="178"/>
      <c r="AK525" s="178"/>
      <c r="AL525" s="178"/>
      <c r="AM525" s="178"/>
      <c r="AN525" s="178"/>
      <c r="AO525" s="178"/>
      <c r="AP525" s="178"/>
      <c r="AQ525" s="178"/>
      <c r="AR525" s="178"/>
      <c r="AS525" s="178"/>
      <c r="AT525" s="105"/>
      <c r="AU525" s="178"/>
      <c r="AV525" s="178"/>
      <c r="AW525" s="178"/>
      <c r="AX525" s="178"/>
      <c r="AY525" s="178"/>
      <c r="AZ525" s="178"/>
      <c r="BA525" s="178"/>
      <c r="BB525" s="178"/>
      <c r="BC525" s="178"/>
      <c r="BD525" s="178"/>
      <c r="BE525" s="178"/>
      <c r="BF525" s="178"/>
      <c r="BG525" s="178"/>
      <c r="BH525" s="178"/>
      <c r="BI525" s="178"/>
      <c r="BJ525" s="178"/>
      <c r="BK525" s="178"/>
      <c r="BL525" s="178"/>
      <c r="BM525" s="178"/>
      <c r="BN525" s="178"/>
      <c r="BO525" s="178"/>
      <c r="BP525" s="178"/>
      <c r="BQ525" s="178"/>
      <c r="BR525" s="178"/>
      <c r="BS525" s="178"/>
      <c r="BT525" s="178"/>
      <c r="BU525" s="178"/>
      <c r="BV525" s="178"/>
      <c r="BW525" s="178"/>
    </row>
    <row r="526" spans="1:75" s="13" customFormat="1" ht="63">
      <c r="A526" s="16" t="s">
        <v>3225</v>
      </c>
      <c r="B526" s="18"/>
      <c r="C526" s="16" t="s">
        <v>3211</v>
      </c>
      <c r="D526" s="16" t="s">
        <v>3219</v>
      </c>
      <c r="E526" s="80" t="s">
        <v>3215</v>
      </c>
      <c r="F526" s="36">
        <v>3</v>
      </c>
      <c r="G526" s="16" t="s">
        <v>3219</v>
      </c>
      <c r="H526" s="86" t="s">
        <v>3220</v>
      </c>
      <c r="I526" s="18" t="s">
        <v>3027</v>
      </c>
      <c r="J526" s="18"/>
      <c r="K526" s="18">
        <v>2018</v>
      </c>
      <c r="L526" s="62">
        <v>352.22000000000008</v>
      </c>
      <c r="M526" s="150">
        <f t="shared" si="16"/>
        <v>9</v>
      </c>
      <c r="N526" s="157">
        <f t="shared" si="17"/>
        <v>3169.9800000000009</v>
      </c>
      <c r="O526" s="172"/>
      <c r="P526" s="105"/>
      <c r="Q526" s="178"/>
      <c r="R526" s="178">
        <v>3</v>
      </c>
      <c r="S526" s="178"/>
      <c r="T526" s="178"/>
      <c r="U526" s="178">
        <v>1</v>
      </c>
      <c r="V526" s="178">
        <v>4</v>
      </c>
      <c r="W526" s="178"/>
      <c r="X526" s="178"/>
      <c r="Y526" s="178"/>
      <c r="Z526" s="178"/>
      <c r="AA526" s="178"/>
      <c r="AB526" s="178"/>
      <c r="AC526" s="178"/>
      <c r="AD526" s="178">
        <v>1</v>
      </c>
      <c r="AE526" s="178"/>
      <c r="AF526" s="178"/>
      <c r="AG526" s="178"/>
      <c r="AH526" s="178"/>
      <c r="AI526" s="178"/>
      <c r="AJ526" s="178"/>
      <c r="AK526" s="178"/>
      <c r="AL526" s="178"/>
      <c r="AM526" s="178"/>
      <c r="AN526" s="178"/>
      <c r="AO526" s="178"/>
      <c r="AP526" s="178"/>
      <c r="AQ526" s="178"/>
      <c r="AR526" s="178"/>
      <c r="AS526" s="178"/>
      <c r="AT526" s="105"/>
      <c r="AU526" s="178"/>
      <c r="AV526" s="178"/>
      <c r="AW526" s="178"/>
      <c r="AX526" s="178"/>
      <c r="AY526" s="178"/>
      <c r="AZ526" s="178"/>
      <c r="BA526" s="178"/>
      <c r="BB526" s="178"/>
      <c r="BC526" s="178"/>
      <c r="BD526" s="178"/>
      <c r="BE526" s="178"/>
      <c r="BF526" s="178"/>
      <c r="BG526" s="178"/>
      <c r="BH526" s="178"/>
      <c r="BI526" s="178"/>
      <c r="BJ526" s="178"/>
      <c r="BK526" s="178"/>
      <c r="BL526" s="178"/>
      <c r="BM526" s="178"/>
      <c r="BN526" s="178"/>
      <c r="BO526" s="178"/>
      <c r="BP526" s="178"/>
      <c r="BQ526" s="178"/>
      <c r="BR526" s="178"/>
      <c r="BS526" s="178"/>
      <c r="BT526" s="178"/>
      <c r="BU526" s="178"/>
      <c r="BV526" s="178"/>
      <c r="BW526" s="178"/>
    </row>
    <row r="527" spans="1:75" s="13" customFormat="1" ht="63">
      <c r="A527" s="16" t="s">
        <v>3225</v>
      </c>
      <c r="B527" s="18"/>
      <c r="C527" s="16" t="s">
        <v>3212</v>
      </c>
      <c r="D527" s="16"/>
      <c r="E527" s="80"/>
      <c r="F527" s="36">
        <v>3</v>
      </c>
      <c r="G527" s="16" t="s">
        <v>3219</v>
      </c>
      <c r="H527" s="86" t="s">
        <v>3221</v>
      </c>
      <c r="I527" s="18" t="s">
        <v>3027</v>
      </c>
      <c r="J527" s="18"/>
      <c r="K527" s="18">
        <v>2018</v>
      </c>
      <c r="L527" s="62">
        <v>352.22000000000008</v>
      </c>
      <c r="M527" s="150">
        <f t="shared" si="16"/>
        <v>9</v>
      </c>
      <c r="N527" s="157">
        <f t="shared" si="17"/>
        <v>3169.9800000000009</v>
      </c>
      <c r="O527" s="172"/>
      <c r="P527" s="105"/>
      <c r="Q527" s="178"/>
      <c r="R527" s="178">
        <v>3</v>
      </c>
      <c r="S527" s="178"/>
      <c r="T527" s="178"/>
      <c r="U527" s="178">
        <v>1</v>
      </c>
      <c r="V527" s="178">
        <v>4</v>
      </c>
      <c r="W527" s="178"/>
      <c r="X527" s="178"/>
      <c r="Y527" s="178"/>
      <c r="Z527" s="178"/>
      <c r="AA527" s="178"/>
      <c r="AB527" s="178"/>
      <c r="AC527" s="178"/>
      <c r="AD527" s="178">
        <v>1</v>
      </c>
      <c r="AE527" s="178"/>
      <c r="AF527" s="178"/>
      <c r="AG527" s="178"/>
      <c r="AH527" s="178"/>
      <c r="AI527" s="178"/>
      <c r="AJ527" s="178"/>
      <c r="AK527" s="178"/>
      <c r="AL527" s="178"/>
      <c r="AM527" s="178"/>
      <c r="AN527" s="178"/>
      <c r="AO527" s="178"/>
      <c r="AP527" s="178"/>
      <c r="AQ527" s="178"/>
      <c r="AR527" s="178"/>
      <c r="AS527" s="178"/>
      <c r="AT527" s="105"/>
      <c r="AU527" s="178"/>
      <c r="AV527" s="178"/>
      <c r="AW527" s="178"/>
      <c r="AX527" s="178"/>
      <c r="AY527" s="178"/>
      <c r="AZ527" s="178"/>
      <c r="BA527" s="178"/>
      <c r="BB527" s="178"/>
      <c r="BC527" s="178"/>
      <c r="BD527" s="178"/>
      <c r="BE527" s="178"/>
      <c r="BF527" s="178"/>
      <c r="BG527" s="178"/>
      <c r="BH527" s="178"/>
      <c r="BI527" s="178"/>
      <c r="BJ527" s="178"/>
      <c r="BK527" s="178"/>
      <c r="BL527" s="178"/>
      <c r="BM527" s="178"/>
      <c r="BN527" s="178"/>
      <c r="BO527" s="178"/>
      <c r="BP527" s="178"/>
      <c r="BQ527" s="178"/>
      <c r="BR527" s="178"/>
      <c r="BS527" s="178"/>
      <c r="BT527" s="178"/>
      <c r="BU527" s="178"/>
      <c r="BV527" s="178"/>
      <c r="BW527" s="178"/>
    </row>
    <row r="528" spans="1:75" s="13" customFormat="1" ht="63">
      <c r="A528" s="16" t="s">
        <v>3226</v>
      </c>
      <c r="B528" s="18"/>
      <c r="C528" s="16" t="s">
        <v>3213</v>
      </c>
      <c r="D528" s="16" t="s">
        <v>2412</v>
      </c>
      <c r="E528" s="80" t="s">
        <v>3215</v>
      </c>
      <c r="F528" s="36">
        <v>4</v>
      </c>
      <c r="G528" s="16" t="s">
        <v>2412</v>
      </c>
      <c r="H528" s="86" t="s">
        <v>3222</v>
      </c>
      <c r="I528" s="18" t="s">
        <v>3027</v>
      </c>
      <c r="J528" s="18"/>
      <c r="K528" s="18">
        <v>2018</v>
      </c>
      <c r="L528" s="62">
        <v>352.22000000000008</v>
      </c>
      <c r="M528" s="150">
        <f t="shared" si="16"/>
        <v>8</v>
      </c>
      <c r="N528" s="157">
        <f t="shared" si="17"/>
        <v>2817.7600000000007</v>
      </c>
      <c r="O528" s="172"/>
      <c r="P528" s="105"/>
      <c r="Q528" s="178"/>
      <c r="R528" s="178">
        <v>3</v>
      </c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>
        <v>5</v>
      </c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8"/>
      <c r="AT528" s="105"/>
      <c r="AU528" s="178"/>
      <c r="AV528" s="178"/>
      <c r="AW528" s="178"/>
      <c r="AX528" s="178"/>
      <c r="AY528" s="178"/>
      <c r="AZ528" s="178"/>
      <c r="BA528" s="178"/>
      <c r="BB528" s="178"/>
      <c r="BC528" s="178"/>
      <c r="BD528" s="178"/>
      <c r="BE528" s="178"/>
      <c r="BF528" s="178"/>
      <c r="BG528" s="178"/>
      <c r="BH528" s="178"/>
      <c r="BI528" s="178"/>
      <c r="BJ528" s="178"/>
      <c r="BK528" s="178"/>
      <c r="BL528" s="178"/>
      <c r="BM528" s="178"/>
      <c r="BN528" s="178"/>
      <c r="BO528" s="178"/>
      <c r="BP528" s="178"/>
      <c r="BQ528" s="178"/>
      <c r="BR528" s="178"/>
      <c r="BS528" s="178"/>
      <c r="BT528" s="178"/>
      <c r="BU528" s="178"/>
      <c r="BV528" s="178"/>
      <c r="BW528" s="178"/>
    </row>
    <row r="529" spans="1:75" s="13" customFormat="1" ht="63">
      <c r="A529" s="16" t="s">
        <v>3226</v>
      </c>
      <c r="B529" s="18"/>
      <c r="C529" s="16" t="s">
        <v>3214</v>
      </c>
      <c r="D529" s="16"/>
      <c r="E529" s="80"/>
      <c r="F529" s="36">
        <v>4</v>
      </c>
      <c r="G529" s="16" t="s">
        <v>2412</v>
      </c>
      <c r="H529" s="86" t="s">
        <v>3223</v>
      </c>
      <c r="I529" s="18" t="s">
        <v>3027</v>
      </c>
      <c r="J529" s="18"/>
      <c r="K529" s="18">
        <v>2018</v>
      </c>
      <c r="L529" s="62">
        <v>352.22000000000008</v>
      </c>
      <c r="M529" s="150">
        <f t="shared" si="16"/>
        <v>8</v>
      </c>
      <c r="N529" s="157">
        <f t="shared" si="17"/>
        <v>2817.7600000000007</v>
      </c>
      <c r="O529" s="172"/>
      <c r="P529" s="105"/>
      <c r="Q529" s="178"/>
      <c r="R529" s="178">
        <v>3</v>
      </c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>
        <v>5</v>
      </c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8"/>
      <c r="AT529" s="105"/>
      <c r="AU529" s="178"/>
      <c r="AV529" s="178"/>
      <c r="AW529" s="178"/>
      <c r="AX529" s="178"/>
      <c r="AY529" s="178"/>
      <c r="AZ529" s="178"/>
      <c r="BA529" s="178"/>
      <c r="BB529" s="178"/>
      <c r="BC529" s="178"/>
      <c r="BD529" s="178"/>
      <c r="BE529" s="178"/>
      <c r="BF529" s="178"/>
      <c r="BG529" s="178"/>
      <c r="BH529" s="178"/>
      <c r="BI529" s="178"/>
      <c r="BJ529" s="178"/>
      <c r="BK529" s="178"/>
      <c r="BL529" s="178"/>
      <c r="BM529" s="178"/>
      <c r="BN529" s="178"/>
      <c r="BO529" s="178"/>
      <c r="BP529" s="178"/>
      <c r="BQ529" s="178"/>
      <c r="BR529" s="178"/>
      <c r="BS529" s="178"/>
      <c r="BT529" s="178"/>
      <c r="BU529" s="178"/>
      <c r="BV529" s="178"/>
      <c r="BW529" s="178"/>
    </row>
    <row r="530" spans="1:75" s="13" customFormat="1" ht="31.5">
      <c r="A530" s="16" t="s">
        <v>3420</v>
      </c>
      <c r="B530" s="18"/>
      <c r="C530" s="16" t="s">
        <v>3416</v>
      </c>
      <c r="D530" s="16" t="s">
        <v>3421</v>
      </c>
      <c r="E530" s="80" t="s">
        <v>3419</v>
      </c>
      <c r="F530" s="36">
        <v>1</v>
      </c>
      <c r="G530" s="16" t="s">
        <v>3421</v>
      </c>
      <c r="H530" s="86" t="s">
        <v>3422</v>
      </c>
      <c r="I530" s="18" t="s">
        <v>3418</v>
      </c>
      <c r="J530" s="18"/>
      <c r="K530" s="18">
        <v>2018</v>
      </c>
      <c r="L530" s="62">
        <v>586.96</v>
      </c>
      <c r="M530" s="150">
        <f t="shared" si="16"/>
        <v>0</v>
      </c>
      <c r="N530" s="157">
        <f t="shared" si="17"/>
        <v>0</v>
      </c>
      <c r="O530" s="172"/>
      <c r="P530" s="105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8"/>
      <c r="AT530" s="105"/>
      <c r="AU530" s="178"/>
      <c r="AV530" s="178"/>
      <c r="AW530" s="178"/>
      <c r="AX530" s="178"/>
      <c r="AY530" s="178"/>
      <c r="AZ530" s="178"/>
      <c r="BA530" s="178"/>
      <c r="BB530" s="178"/>
      <c r="BC530" s="178"/>
      <c r="BD530" s="178"/>
      <c r="BE530" s="178"/>
      <c r="BF530" s="178"/>
      <c r="BG530" s="178"/>
      <c r="BH530" s="178"/>
      <c r="BI530" s="178"/>
      <c r="BJ530" s="178"/>
      <c r="BK530" s="178"/>
      <c r="BL530" s="178"/>
      <c r="BM530" s="178"/>
      <c r="BN530" s="178"/>
      <c r="BO530" s="178"/>
      <c r="BP530" s="178"/>
      <c r="BQ530" s="178"/>
      <c r="BR530" s="178"/>
      <c r="BS530" s="178"/>
      <c r="BT530" s="178"/>
      <c r="BU530" s="178"/>
      <c r="BV530" s="178"/>
      <c r="BW530" s="178"/>
    </row>
    <row r="531" spans="1:75" s="13" customFormat="1" ht="31.5">
      <c r="A531" s="16" t="s">
        <v>3420</v>
      </c>
      <c r="B531" s="18"/>
      <c r="C531" s="16" t="s">
        <v>3417</v>
      </c>
      <c r="D531" s="16"/>
      <c r="E531" s="80"/>
      <c r="F531" s="36">
        <v>1</v>
      </c>
      <c r="G531" s="16" t="s">
        <v>3421</v>
      </c>
      <c r="H531" s="86" t="s">
        <v>3423</v>
      </c>
      <c r="I531" s="18" t="s">
        <v>3418</v>
      </c>
      <c r="J531" s="18"/>
      <c r="K531" s="18">
        <v>2018</v>
      </c>
      <c r="L531" s="62">
        <v>586.96</v>
      </c>
      <c r="M531" s="150">
        <f t="shared" si="16"/>
        <v>0</v>
      </c>
      <c r="N531" s="157">
        <f t="shared" si="17"/>
        <v>0</v>
      </c>
      <c r="O531" s="172"/>
      <c r="P531" s="105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78"/>
      <c r="AP531" s="178"/>
      <c r="AQ531" s="178"/>
      <c r="AR531" s="178"/>
      <c r="AS531" s="178"/>
      <c r="AT531" s="105"/>
      <c r="AU531" s="178"/>
      <c r="AV531" s="178"/>
      <c r="AW531" s="178"/>
      <c r="AX531" s="178"/>
      <c r="AY531" s="178"/>
      <c r="AZ531" s="178"/>
      <c r="BA531" s="178"/>
      <c r="BB531" s="178"/>
      <c r="BC531" s="178"/>
      <c r="BD531" s="178"/>
      <c r="BE531" s="178"/>
      <c r="BF531" s="178"/>
      <c r="BG531" s="178"/>
      <c r="BH531" s="178"/>
      <c r="BI531" s="178"/>
      <c r="BJ531" s="178"/>
      <c r="BK531" s="178"/>
      <c r="BL531" s="178"/>
      <c r="BM531" s="178"/>
      <c r="BN531" s="178"/>
      <c r="BO531" s="178"/>
      <c r="BP531" s="178"/>
      <c r="BQ531" s="178"/>
      <c r="BR531" s="178"/>
      <c r="BS531" s="178"/>
      <c r="BT531" s="178"/>
      <c r="BU531" s="178"/>
      <c r="BV531" s="178"/>
      <c r="BW531" s="178"/>
    </row>
    <row r="532" spans="1:75" ht="63">
      <c r="A532" s="16" t="s">
        <v>3104</v>
      </c>
      <c r="B532" s="18"/>
      <c r="C532" s="16" t="s">
        <v>3103</v>
      </c>
      <c r="D532" s="16" t="s">
        <v>1237</v>
      </c>
      <c r="E532" s="80" t="s">
        <v>3106</v>
      </c>
      <c r="F532" s="36">
        <v>1</v>
      </c>
      <c r="G532" s="16" t="s">
        <v>1237</v>
      </c>
      <c r="H532" s="16" t="s">
        <v>3105</v>
      </c>
      <c r="I532" s="18" t="s">
        <v>3107</v>
      </c>
      <c r="J532" s="18"/>
      <c r="K532" s="18">
        <v>2018</v>
      </c>
      <c r="L532" s="62">
        <v>387.42000000000007</v>
      </c>
      <c r="M532" s="150">
        <f t="shared" si="16"/>
        <v>8</v>
      </c>
      <c r="N532" s="157">
        <f t="shared" si="17"/>
        <v>3099.3600000000006</v>
      </c>
      <c r="O532" s="174"/>
      <c r="P532" s="177"/>
      <c r="Q532" s="177"/>
      <c r="R532" s="177">
        <v>3</v>
      </c>
      <c r="S532" s="177"/>
      <c r="T532" s="177"/>
      <c r="U532" s="177"/>
      <c r="V532" s="177">
        <v>3</v>
      </c>
      <c r="W532" s="177"/>
      <c r="X532" s="177"/>
      <c r="Y532" s="177"/>
      <c r="Z532" s="177"/>
      <c r="AA532" s="177"/>
      <c r="AB532" s="177"/>
      <c r="AC532" s="177">
        <v>1</v>
      </c>
      <c r="AD532" s="177"/>
      <c r="AE532" s="177">
        <v>1</v>
      </c>
      <c r="AF532" s="177"/>
      <c r="AG532" s="177"/>
      <c r="AH532" s="177"/>
      <c r="AI532" s="177"/>
      <c r="AJ532" s="177"/>
      <c r="AK532" s="177"/>
      <c r="AL532" s="177"/>
      <c r="AM532" s="177"/>
      <c r="AN532" s="177"/>
      <c r="AO532" s="177"/>
      <c r="AP532" s="177"/>
      <c r="AQ532" s="177"/>
      <c r="AR532" s="177"/>
      <c r="AS532" s="177"/>
      <c r="AT532" s="177"/>
      <c r="AU532" s="177"/>
      <c r="AV532" s="177"/>
      <c r="AW532" s="177"/>
      <c r="AX532" s="177"/>
      <c r="AY532" s="177"/>
      <c r="AZ532" s="177"/>
      <c r="BA532" s="177"/>
      <c r="BB532" s="177"/>
      <c r="BC532" s="177"/>
      <c r="BD532" s="177"/>
      <c r="BE532" s="177"/>
      <c r="BF532" s="177"/>
      <c r="BG532" s="177"/>
      <c r="BH532" s="177"/>
      <c r="BI532" s="177"/>
      <c r="BJ532" s="177"/>
      <c r="BK532" s="177"/>
      <c r="BL532" s="177"/>
      <c r="BM532" s="177"/>
      <c r="BN532" s="177"/>
      <c r="BO532" s="177"/>
      <c r="BP532" s="177"/>
      <c r="BQ532" s="177"/>
      <c r="BR532" s="177"/>
      <c r="BS532" s="177"/>
      <c r="BT532" s="177"/>
      <c r="BU532" s="177"/>
      <c r="BV532" s="177"/>
      <c r="BW532" s="177"/>
    </row>
    <row r="533" spans="1:75" ht="63">
      <c r="A533" s="16" t="s">
        <v>3184</v>
      </c>
      <c r="B533" s="18"/>
      <c r="C533" s="16" t="s">
        <v>3178</v>
      </c>
      <c r="D533" s="16" t="s">
        <v>1237</v>
      </c>
      <c r="E533" s="80" t="s">
        <v>3106</v>
      </c>
      <c r="F533" s="36">
        <v>2</v>
      </c>
      <c r="G533" s="16" t="s">
        <v>1237</v>
      </c>
      <c r="H533" s="16" t="s">
        <v>3181</v>
      </c>
      <c r="I533" s="18" t="s">
        <v>3107</v>
      </c>
      <c r="J533" s="18"/>
      <c r="K533" s="18">
        <v>2018</v>
      </c>
      <c r="L533" s="62">
        <v>387.42000000000007</v>
      </c>
      <c r="M533" s="150">
        <f t="shared" si="16"/>
        <v>10</v>
      </c>
      <c r="N533" s="157">
        <f t="shared" si="17"/>
        <v>3874.2000000000007</v>
      </c>
      <c r="O533" s="174"/>
      <c r="P533" s="177"/>
      <c r="Q533" s="177"/>
      <c r="R533" s="177">
        <v>3</v>
      </c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>
        <v>1</v>
      </c>
      <c r="AD533" s="177"/>
      <c r="AE533" s="177">
        <v>3</v>
      </c>
      <c r="AF533" s="177"/>
      <c r="AG533" s="177">
        <v>3</v>
      </c>
      <c r="AH533" s="177"/>
      <c r="AI533" s="177"/>
      <c r="AJ533" s="177"/>
      <c r="AK533" s="177"/>
      <c r="AL533" s="177"/>
      <c r="AM533" s="177"/>
      <c r="AN533" s="177"/>
      <c r="AO533" s="177"/>
      <c r="AP533" s="177"/>
      <c r="AQ533" s="177"/>
      <c r="AR533" s="177"/>
      <c r="AS533" s="177"/>
      <c r="AT533" s="177"/>
      <c r="AU533" s="177"/>
      <c r="AV533" s="177"/>
      <c r="AW533" s="177"/>
      <c r="AX533" s="177"/>
      <c r="AY533" s="177"/>
      <c r="AZ533" s="177"/>
      <c r="BA533" s="177"/>
      <c r="BB533" s="177"/>
      <c r="BC533" s="177"/>
      <c r="BD533" s="177"/>
      <c r="BE533" s="177"/>
      <c r="BF533" s="177"/>
      <c r="BG533" s="177"/>
      <c r="BH533" s="177"/>
      <c r="BI533" s="177"/>
      <c r="BJ533" s="177"/>
      <c r="BK533" s="177"/>
      <c r="BL533" s="177"/>
      <c r="BM533" s="177"/>
      <c r="BN533" s="177"/>
      <c r="BO533" s="177"/>
      <c r="BP533" s="177"/>
      <c r="BQ533" s="177"/>
      <c r="BR533" s="177"/>
      <c r="BS533" s="177"/>
      <c r="BT533" s="177"/>
      <c r="BU533" s="177"/>
      <c r="BV533" s="177"/>
      <c r="BW533" s="177"/>
    </row>
    <row r="534" spans="1:75" ht="63">
      <c r="A534" s="16" t="s">
        <v>3185</v>
      </c>
      <c r="B534" s="18"/>
      <c r="C534" s="16" t="s">
        <v>3179</v>
      </c>
      <c r="D534" s="16" t="s">
        <v>1237</v>
      </c>
      <c r="E534" s="80" t="s">
        <v>3106</v>
      </c>
      <c r="F534" s="36">
        <v>3</v>
      </c>
      <c r="G534" s="16" t="s">
        <v>1238</v>
      </c>
      <c r="H534" s="16" t="s">
        <v>3182</v>
      </c>
      <c r="I534" s="18" t="s">
        <v>3107</v>
      </c>
      <c r="J534" s="18"/>
      <c r="K534" s="18">
        <v>2018</v>
      </c>
      <c r="L534" s="62">
        <v>387.42000000000007</v>
      </c>
      <c r="M534" s="150">
        <f t="shared" si="16"/>
        <v>12</v>
      </c>
      <c r="N534" s="157">
        <f t="shared" si="17"/>
        <v>4649.0400000000009</v>
      </c>
      <c r="O534" s="174"/>
      <c r="P534" s="177"/>
      <c r="Q534" s="177"/>
      <c r="R534" s="177">
        <v>3</v>
      </c>
      <c r="S534" s="177"/>
      <c r="T534" s="177"/>
      <c r="U534" s="177">
        <v>1</v>
      </c>
      <c r="V534" s="177">
        <v>4</v>
      </c>
      <c r="W534" s="177"/>
      <c r="X534" s="177"/>
      <c r="Y534" s="177"/>
      <c r="Z534" s="177"/>
      <c r="AA534" s="177"/>
      <c r="AB534" s="177"/>
      <c r="AC534" s="177"/>
      <c r="AD534" s="177"/>
      <c r="AE534" s="177">
        <v>1</v>
      </c>
      <c r="AF534" s="177"/>
      <c r="AG534" s="177">
        <v>3</v>
      </c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177"/>
      <c r="AT534" s="177"/>
      <c r="AU534" s="177"/>
      <c r="AV534" s="177"/>
      <c r="AW534" s="177"/>
      <c r="AX534" s="177"/>
      <c r="AY534" s="177"/>
      <c r="AZ534" s="177"/>
      <c r="BA534" s="177"/>
      <c r="BB534" s="177"/>
      <c r="BC534" s="177"/>
      <c r="BD534" s="177"/>
      <c r="BE534" s="177"/>
      <c r="BF534" s="177"/>
      <c r="BG534" s="177"/>
      <c r="BH534" s="177"/>
      <c r="BI534" s="177"/>
      <c r="BJ534" s="177"/>
      <c r="BK534" s="177"/>
      <c r="BL534" s="177"/>
      <c r="BM534" s="177"/>
      <c r="BN534" s="177"/>
      <c r="BO534" s="177"/>
      <c r="BP534" s="177"/>
      <c r="BQ534" s="177"/>
      <c r="BR534" s="177"/>
      <c r="BS534" s="177"/>
      <c r="BT534" s="177"/>
      <c r="BU534" s="177"/>
      <c r="BV534" s="177"/>
      <c r="BW534" s="177"/>
    </row>
    <row r="535" spans="1:75" ht="63">
      <c r="A535" s="16" t="s">
        <v>3186</v>
      </c>
      <c r="B535" s="18"/>
      <c r="C535" s="16" t="s">
        <v>3180</v>
      </c>
      <c r="D535" s="16" t="s">
        <v>1237</v>
      </c>
      <c r="E535" s="80" t="s">
        <v>3106</v>
      </c>
      <c r="F535" s="36">
        <v>4</v>
      </c>
      <c r="G535" s="16" t="s">
        <v>1238</v>
      </c>
      <c r="H535" s="16" t="s">
        <v>3183</v>
      </c>
      <c r="I535" s="18" t="s">
        <v>3107</v>
      </c>
      <c r="J535" s="18"/>
      <c r="K535" s="18">
        <v>2018</v>
      </c>
      <c r="L535" s="62">
        <v>307.23</v>
      </c>
      <c r="M535" s="150">
        <f t="shared" si="16"/>
        <v>11</v>
      </c>
      <c r="N535" s="157">
        <f t="shared" si="17"/>
        <v>3379.53</v>
      </c>
      <c r="O535" s="174"/>
      <c r="P535" s="177"/>
      <c r="Q535" s="177"/>
      <c r="R535" s="177">
        <v>3</v>
      </c>
      <c r="S535" s="177"/>
      <c r="T535" s="177">
        <v>4</v>
      </c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>
        <v>1</v>
      </c>
      <c r="AF535" s="177"/>
      <c r="AG535" s="177">
        <v>3</v>
      </c>
      <c r="AH535" s="177"/>
      <c r="AI535" s="177"/>
      <c r="AJ535" s="177"/>
      <c r="AK535" s="177"/>
      <c r="AL535" s="177"/>
      <c r="AM535" s="177"/>
      <c r="AN535" s="177"/>
      <c r="AO535" s="177"/>
      <c r="AP535" s="177"/>
      <c r="AQ535" s="177"/>
      <c r="AR535" s="177"/>
      <c r="AS535" s="177"/>
      <c r="AT535" s="177"/>
      <c r="AU535" s="177"/>
      <c r="AV535" s="177"/>
      <c r="AW535" s="177"/>
      <c r="AX535" s="177"/>
      <c r="AY535" s="177"/>
      <c r="AZ535" s="177"/>
      <c r="BA535" s="177"/>
      <c r="BB535" s="177"/>
      <c r="BC535" s="177"/>
      <c r="BD535" s="177"/>
      <c r="BE535" s="177"/>
      <c r="BF535" s="177"/>
      <c r="BG535" s="177"/>
      <c r="BH535" s="177"/>
      <c r="BI535" s="177"/>
      <c r="BJ535" s="177"/>
      <c r="BK535" s="177"/>
      <c r="BL535" s="177"/>
      <c r="BM535" s="177"/>
      <c r="BN535" s="177"/>
      <c r="BO535" s="177"/>
      <c r="BP535" s="177"/>
      <c r="BQ535" s="177"/>
      <c r="BR535" s="177"/>
      <c r="BS535" s="177"/>
      <c r="BT535" s="177"/>
      <c r="BU535" s="177"/>
      <c r="BV535" s="177"/>
      <c r="BW535" s="177"/>
    </row>
    <row r="536" spans="1:75" ht="78.75">
      <c r="A536" s="16" t="s">
        <v>1239</v>
      </c>
      <c r="B536" s="18"/>
      <c r="C536" s="16" t="s">
        <v>1240</v>
      </c>
      <c r="D536" s="80" t="s">
        <v>1241</v>
      </c>
      <c r="E536" s="80" t="s">
        <v>1242</v>
      </c>
      <c r="F536" s="36">
        <v>1</v>
      </c>
      <c r="G536" s="16" t="s">
        <v>1243</v>
      </c>
      <c r="H536" s="16" t="s">
        <v>1244</v>
      </c>
      <c r="I536" s="18" t="s">
        <v>1216</v>
      </c>
      <c r="J536" s="18"/>
      <c r="K536" s="18">
        <v>2014</v>
      </c>
      <c r="L536" s="62">
        <v>356.18000000000006</v>
      </c>
      <c r="M536" s="150">
        <f t="shared" si="16"/>
        <v>0</v>
      </c>
      <c r="N536" s="157">
        <f t="shared" si="17"/>
        <v>0</v>
      </c>
      <c r="O536" s="168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  <c r="AG536" s="177"/>
      <c r="AH536" s="177"/>
      <c r="AI536" s="177"/>
      <c r="AJ536" s="177"/>
      <c r="AK536" s="177"/>
      <c r="AL536" s="177"/>
      <c r="AM536" s="177"/>
      <c r="AN536" s="177"/>
      <c r="AO536" s="177"/>
      <c r="AP536" s="177"/>
      <c r="AQ536" s="177"/>
      <c r="AR536" s="177"/>
      <c r="AS536" s="177"/>
      <c r="AT536" s="177"/>
      <c r="AU536" s="177"/>
      <c r="AV536" s="177"/>
      <c r="AW536" s="177"/>
      <c r="AX536" s="177"/>
      <c r="AY536" s="177"/>
      <c r="AZ536" s="177"/>
      <c r="BA536" s="177"/>
      <c r="BB536" s="177"/>
      <c r="BC536" s="177"/>
      <c r="BD536" s="177"/>
      <c r="BE536" s="177"/>
      <c r="BF536" s="177"/>
      <c r="BG536" s="177"/>
      <c r="BH536" s="177"/>
      <c r="BI536" s="177"/>
      <c r="BJ536" s="177"/>
      <c r="BK536" s="177"/>
      <c r="BL536" s="177"/>
      <c r="BM536" s="177"/>
      <c r="BN536" s="177"/>
      <c r="BO536" s="177"/>
      <c r="BP536" s="177"/>
      <c r="BQ536" s="177"/>
      <c r="BR536" s="177"/>
      <c r="BS536" s="177"/>
      <c r="BT536" s="177"/>
      <c r="BU536" s="177"/>
      <c r="BV536" s="177"/>
      <c r="BW536" s="177"/>
    </row>
    <row r="537" spans="1:75" ht="78.75">
      <c r="A537" s="16" t="s">
        <v>1245</v>
      </c>
      <c r="B537" s="18"/>
      <c r="C537" s="16" t="s">
        <v>1246</v>
      </c>
      <c r="D537" s="80" t="s">
        <v>1247</v>
      </c>
      <c r="E537" s="80" t="s">
        <v>1242</v>
      </c>
      <c r="F537" s="36">
        <v>2</v>
      </c>
      <c r="G537" s="16" t="s">
        <v>1248</v>
      </c>
      <c r="H537" s="16" t="s">
        <v>1249</v>
      </c>
      <c r="I537" s="18" t="s">
        <v>1216</v>
      </c>
      <c r="J537" s="18"/>
      <c r="K537" s="18">
        <v>2014</v>
      </c>
      <c r="L537" s="62">
        <v>391.38000000000005</v>
      </c>
      <c r="M537" s="150">
        <f t="shared" si="16"/>
        <v>0</v>
      </c>
      <c r="N537" s="157">
        <f t="shared" si="17"/>
        <v>0</v>
      </c>
      <c r="O537" s="168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  <c r="AG537" s="177"/>
      <c r="AH537" s="177"/>
      <c r="AI537" s="177"/>
      <c r="AJ537" s="177"/>
      <c r="AK537" s="177"/>
      <c r="AL537" s="177"/>
      <c r="AM537" s="177"/>
      <c r="AN537" s="177"/>
      <c r="AO537" s="177"/>
      <c r="AP537" s="177"/>
      <c r="AQ537" s="177"/>
      <c r="AR537" s="177"/>
      <c r="AS537" s="177"/>
      <c r="AT537" s="177"/>
      <c r="AU537" s="177"/>
      <c r="AV537" s="177"/>
      <c r="AW537" s="177"/>
      <c r="AX537" s="177"/>
      <c r="AY537" s="177"/>
      <c r="AZ537" s="177"/>
      <c r="BA537" s="177"/>
      <c r="BB537" s="177"/>
      <c r="BC537" s="177"/>
      <c r="BD537" s="177"/>
      <c r="BE537" s="177"/>
      <c r="BF537" s="177"/>
      <c r="BG537" s="177"/>
      <c r="BH537" s="177"/>
      <c r="BI537" s="177"/>
      <c r="BJ537" s="177"/>
      <c r="BK537" s="177"/>
      <c r="BL537" s="177"/>
      <c r="BM537" s="177"/>
      <c r="BN537" s="177"/>
      <c r="BO537" s="177"/>
      <c r="BP537" s="177"/>
      <c r="BQ537" s="177"/>
      <c r="BR537" s="177"/>
      <c r="BS537" s="177"/>
      <c r="BT537" s="177"/>
      <c r="BU537" s="177"/>
      <c r="BV537" s="177"/>
      <c r="BW537" s="177"/>
    </row>
    <row r="538" spans="1:75" ht="78.75">
      <c r="A538" s="16" t="s">
        <v>1250</v>
      </c>
      <c r="B538" s="18"/>
      <c r="C538" s="16" t="s">
        <v>1251</v>
      </c>
      <c r="D538" s="80" t="s">
        <v>1247</v>
      </c>
      <c r="E538" s="80" t="s">
        <v>1242</v>
      </c>
      <c r="F538" s="36">
        <v>3</v>
      </c>
      <c r="G538" s="16" t="s">
        <v>1248</v>
      </c>
      <c r="H538" s="16" t="s">
        <v>1252</v>
      </c>
      <c r="I538" s="18" t="s">
        <v>1216</v>
      </c>
      <c r="J538" s="18"/>
      <c r="K538" s="18">
        <v>2014</v>
      </c>
      <c r="L538" s="62">
        <v>391.38000000000005</v>
      </c>
      <c r="M538" s="150">
        <f t="shared" si="16"/>
        <v>0</v>
      </c>
      <c r="N538" s="157">
        <f t="shared" si="17"/>
        <v>0</v>
      </c>
      <c r="O538" s="168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  <c r="AG538" s="177"/>
      <c r="AH538" s="177"/>
      <c r="AI538" s="177"/>
      <c r="AJ538" s="177"/>
      <c r="AK538" s="177"/>
      <c r="AL538" s="177"/>
      <c r="AM538" s="177"/>
      <c r="AN538" s="177"/>
      <c r="AO538" s="177"/>
      <c r="AP538" s="177"/>
      <c r="AQ538" s="177"/>
      <c r="AR538" s="177"/>
      <c r="AS538" s="177"/>
      <c r="AT538" s="177"/>
      <c r="AU538" s="177"/>
      <c r="AV538" s="177"/>
      <c r="AW538" s="177"/>
      <c r="AX538" s="177"/>
      <c r="AY538" s="177"/>
      <c r="AZ538" s="177"/>
      <c r="BA538" s="177"/>
      <c r="BB538" s="177"/>
      <c r="BC538" s="177"/>
      <c r="BD538" s="177"/>
      <c r="BE538" s="177"/>
      <c r="BF538" s="177"/>
      <c r="BG538" s="177"/>
      <c r="BH538" s="177"/>
      <c r="BI538" s="177"/>
      <c r="BJ538" s="177"/>
      <c r="BK538" s="177"/>
      <c r="BL538" s="177"/>
      <c r="BM538" s="177"/>
      <c r="BN538" s="177"/>
      <c r="BO538" s="177"/>
      <c r="BP538" s="177"/>
      <c r="BQ538" s="177"/>
      <c r="BR538" s="177"/>
      <c r="BS538" s="177"/>
      <c r="BT538" s="177"/>
      <c r="BU538" s="177"/>
      <c r="BV538" s="177"/>
      <c r="BW538" s="177"/>
    </row>
    <row r="539" spans="1:75" ht="78.75">
      <c r="A539" s="16" t="s">
        <v>1253</v>
      </c>
      <c r="B539" s="18"/>
      <c r="C539" s="16" t="s">
        <v>1254</v>
      </c>
      <c r="D539" s="80" t="s">
        <v>1247</v>
      </c>
      <c r="E539" s="80" t="s">
        <v>1242</v>
      </c>
      <c r="F539" s="36">
        <v>4</v>
      </c>
      <c r="G539" s="16" t="s">
        <v>1248</v>
      </c>
      <c r="H539" s="81" t="s">
        <v>1255</v>
      </c>
      <c r="I539" s="84" t="s">
        <v>1216</v>
      </c>
      <c r="J539" s="18"/>
      <c r="K539" s="18">
        <v>2014</v>
      </c>
      <c r="L539" s="62">
        <v>391.38000000000005</v>
      </c>
      <c r="M539" s="150">
        <f t="shared" si="16"/>
        <v>0</v>
      </c>
      <c r="N539" s="157">
        <f t="shared" si="17"/>
        <v>0</v>
      </c>
      <c r="O539" s="168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7"/>
      <c r="AS539" s="177"/>
      <c r="AT539" s="177"/>
      <c r="AU539" s="177"/>
      <c r="AV539" s="177"/>
      <c r="AW539" s="177"/>
      <c r="AX539" s="177"/>
      <c r="AY539" s="177"/>
      <c r="AZ539" s="177"/>
      <c r="BA539" s="177"/>
      <c r="BB539" s="177"/>
      <c r="BC539" s="177"/>
      <c r="BD539" s="177"/>
      <c r="BE539" s="177"/>
      <c r="BF539" s="177"/>
      <c r="BG539" s="177"/>
      <c r="BH539" s="177"/>
      <c r="BI539" s="177"/>
      <c r="BJ539" s="177"/>
      <c r="BK539" s="177"/>
      <c r="BL539" s="177"/>
      <c r="BM539" s="177"/>
      <c r="BN539" s="177"/>
      <c r="BO539" s="177"/>
      <c r="BP539" s="177"/>
      <c r="BQ539" s="177"/>
      <c r="BR539" s="177"/>
      <c r="BS539" s="177"/>
      <c r="BT539" s="177"/>
      <c r="BU539" s="177"/>
      <c r="BV539" s="177"/>
      <c r="BW539" s="177"/>
    </row>
    <row r="540" spans="1:75" s="13" customFormat="1">
      <c r="A540" s="11" t="s">
        <v>1256</v>
      </c>
      <c r="B540" s="110"/>
      <c r="C540" s="12"/>
      <c r="D540" s="12"/>
      <c r="E540" s="12"/>
      <c r="F540" s="58"/>
      <c r="G540" s="34"/>
      <c r="H540" s="92"/>
      <c r="I540" s="98"/>
      <c r="J540" s="35"/>
      <c r="K540" s="99"/>
      <c r="L540" s="67"/>
      <c r="M540" s="150">
        <f t="shared" si="16"/>
        <v>0</v>
      </c>
      <c r="N540" s="157"/>
      <c r="O540" s="5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  <c r="AA540" s="178"/>
      <c r="AB540" s="178"/>
      <c r="AC540" s="178"/>
      <c r="AD540" s="178"/>
      <c r="AE540" s="178"/>
      <c r="AF540" s="178"/>
      <c r="AG540" s="178"/>
      <c r="AH540" s="178"/>
      <c r="AI540" s="178"/>
      <c r="AJ540" s="178"/>
      <c r="AK540" s="178"/>
      <c r="AL540" s="178"/>
      <c r="AM540" s="178"/>
      <c r="AN540" s="178"/>
      <c r="AO540" s="178"/>
      <c r="AP540" s="178"/>
      <c r="AQ540" s="178"/>
      <c r="AR540" s="178"/>
      <c r="AS540" s="178"/>
      <c r="AT540" s="178"/>
      <c r="AU540" s="178"/>
      <c r="AV540" s="178"/>
      <c r="AW540" s="178"/>
      <c r="AX540" s="178"/>
      <c r="AY540" s="178"/>
      <c r="AZ540" s="178"/>
      <c r="BA540" s="178"/>
      <c r="BB540" s="178"/>
      <c r="BC540" s="178"/>
      <c r="BD540" s="178"/>
      <c r="BE540" s="178"/>
      <c r="BF540" s="178"/>
      <c r="BG540" s="178"/>
      <c r="BH540" s="178"/>
      <c r="BI540" s="178"/>
      <c r="BJ540" s="178"/>
      <c r="BK540" s="178"/>
      <c r="BL540" s="178"/>
      <c r="BM540" s="178"/>
      <c r="BN540" s="178"/>
      <c r="BO540" s="178"/>
      <c r="BP540" s="178"/>
      <c r="BQ540" s="178"/>
      <c r="BR540" s="178"/>
      <c r="BS540" s="178"/>
      <c r="BT540" s="178"/>
      <c r="BU540" s="178"/>
      <c r="BV540" s="178"/>
      <c r="BW540" s="178"/>
    </row>
    <row r="541" spans="1:75" ht="63">
      <c r="A541" s="16" t="s">
        <v>3110</v>
      </c>
      <c r="B541" s="18"/>
      <c r="C541" s="16" t="s">
        <v>3108</v>
      </c>
      <c r="D541" s="16" t="s">
        <v>1258</v>
      </c>
      <c r="E541" s="80" t="s">
        <v>3111</v>
      </c>
      <c r="F541" s="36">
        <v>1</v>
      </c>
      <c r="G541" s="16" t="s">
        <v>1258</v>
      </c>
      <c r="H541" s="86" t="s">
        <v>3112</v>
      </c>
      <c r="I541" s="96" t="s">
        <v>3028</v>
      </c>
      <c r="J541" s="18"/>
      <c r="K541" s="18">
        <v>2018</v>
      </c>
      <c r="L541" s="63">
        <v>352.22000000000008</v>
      </c>
      <c r="M541" s="150">
        <f t="shared" si="16"/>
        <v>7</v>
      </c>
      <c r="N541" s="157">
        <f t="shared" si="17"/>
        <v>2465.5400000000004</v>
      </c>
      <c r="O541" s="175"/>
      <c r="P541" s="177"/>
      <c r="Q541" s="177"/>
      <c r="R541" s="177">
        <v>3</v>
      </c>
      <c r="S541" s="177"/>
      <c r="T541" s="177"/>
      <c r="U541" s="177"/>
      <c r="V541" s="177">
        <v>3</v>
      </c>
      <c r="W541" s="177"/>
      <c r="X541" s="177"/>
      <c r="Y541" s="177"/>
      <c r="Z541" s="177"/>
      <c r="AA541" s="177"/>
      <c r="AB541" s="177"/>
      <c r="AC541" s="177">
        <v>1</v>
      </c>
      <c r="AD541" s="177"/>
      <c r="AE541" s="177"/>
      <c r="AF541" s="177"/>
      <c r="AG541" s="177"/>
      <c r="AH541" s="177"/>
      <c r="AI541" s="177"/>
      <c r="AJ541" s="177"/>
      <c r="AK541" s="177"/>
      <c r="AL541" s="177"/>
      <c r="AM541" s="177"/>
      <c r="AN541" s="177"/>
      <c r="AO541" s="177"/>
      <c r="AP541" s="177"/>
      <c r="AQ541" s="177"/>
      <c r="AR541" s="177"/>
      <c r="AS541" s="177"/>
      <c r="AT541" s="177"/>
      <c r="AU541" s="177"/>
      <c r="AV541" s="177"/>
      <c r="AW541" s="177"/>
      <c r="AX541" s="177"/>
      <c r="AY541" s="177"/>
      <c r="AZ541" s="177"/>
      <c r="BA541" s="177"/>
      <c r="BB541" s="177"/>
      <c r="BC541" s="177"/>
      <c r="BD541" s="177"/>
      <c r="BE541" s="177"/>
      <c r="BF541" s="177"/>
      <c r="BG541" s="177"/>
      <c r="BH541" s="177"/>
      <c r="BI541" s="177"/>
      <c r="BJ541" s="177"/>
      <c r="BK541" s="177"/>
      <c r="BL541" s="177"/>
      <c r="BM541" s="177"/>
      <c r="BN541" s="177"/>
      <c r="BO541" s="177"/>
      <c r="BP541" s="177"/>
      <c r="BQ541" s="177"/>
      <c r="BR541" s="177"/>
      <c r="BS541" s="177"/>
      <c r="BT541" s="177"/>
      <c r="BU541" s="177"/>
      <c r="BV541" s="177"/>
      <c r="BW541" s="177"/>
    </row>
    <row r="542" spans="1:75" ht="76.5" customHeight="1">
      <c r="A542" s="16" t="s">
        <v>3110</v>
      </c>
      <c r="B542" s="18"/>
      <c r="C542" s="16" t="s">
        <v>3109</v>
      </c>
      <c r="D542" s="16"/>
      <c r="E542" s="80"/>
      <c r="F542" s="36">
        <v>1</v>
      </c>
      <c r="G542" s="16" t="s">
        <v>1258</v>
      </c>
      <c r="H542" s="16" t="s">
        <v>3113</v>
      </c>
      <c r="I542" s="96" t="s">
        <v>3028</v>
      </c>
      <c r="J542" s="18"/>
      <c r="K542" s="18">
        <v>2018</v>
      </c>
      <c r="L542" s="62">
        <v>352.22000000000008</v>
      </c>
      <c r="M542" s="150">
        <f t="shared" si="16"/>
        <v>7</v>
      </c>
      <c r="N542" s="157">
        <f t="shared" si="17"/>
        <v>2465.5400000000004</v>
      </c>
      <c r="O542" s="174"/>
      <c r="P542" s="177"/>
      <c r="Q542" s="177"/>
      <c r="R542" s="177">
        <v>3</v>
      </c>
      <c r="S542" s="177"/>
      <c r="T542" s="177"/>
      <c r="U542" s="177"/>
      <c r="V542" s="177">
        <v>3</v>
      </c>
      <c r="W542" s="177"/>
      <c r="X542" s="177"/>
      <c r="Y542" s="177"/>
      <c r="Z542" s="177"/>
      <c r="AA542" s="177"/>
      <c r="AB542" s="177"/>
      <c r="AC542" s="177">
        <v>1</v>
      </c>
      <c r="AD542" s="177"/>
      <c r="AE542" s="177"/>
      <c r="AF542" s="177"/>
      <c r="AG542" s="177"/>
      <c r="AH542" s="177"/>
      <c r="AI542" s="177"/>
      <c r="AJ542" s="177"/>
      <c r="AK542" s="177"/>
      <c r="AL542" s="177"/>
      <c r="AM542" s="177"/>
      <c r="AN542" s="177"/>
      <c r="AO542" s="177"/>
      <c r="AP542" s="177"/>
      <c r="AQ542" s="177"/>
      <c r="AR542" s="177"/>
      <c r="AS542" s="177"/>
      <c r="AT542" s="177"/>
      <c r="AU542" s="177"/>
      <c r="AV542" s="177"/>
      <c r="AW542" s="177"/>
      <c r="AX542" s="177"/>
      <c r="AY542" s="177"/>
      <c r="AZ542" s="177"/>
      <c r="BA542" s="177"/>
      <c r="BB542" s="177"/>
      <c r="BC542" s="177"/>
      <c r="BD542" s="177"/>
      <c r="BE542" s="177"/>
      <c r="BF542" s="177"/>
      <c r="BG542" s="177"/>
      <c r="BH542" s="177"/>
      <c r="BI542" s="177"/>
      <c r="BJ542" s="177"/>
      <c r="BK542" s="177"/>
      <c r="BL542" s="177"/>
      <c r="BM542" s="177"/>
      <c r="BN542" s="177"/>
      <c r="BO542" s="177"/>
      <c r="BP542" s="177"/>
      <c r="BQ542" s="177"/>
      <c r="BR542" s="177"/>
      <c r="BS542" s="177"/>
      <c r="BT542" s="177"/>
      <c r="BU542" s="177"/>
      <c r="BV542" s="177"/>
      <c r="BW542" s="177"/>
    </row>
    <row r="543" spans="1:75" ht="76.5" customHeight="1">
      <c r="A543" s="16" t="s">
        <v>3301</v>
      </c>
      <c r="B543" s="18"/>
      <c r="C543" s="16" t="s">
        <v>3288</v>
      </c>
      <c r="D543" s="16" t="s">
        <v>1258</v>
      </c>
      <c r="E543" s="80" t="s">
        <v>3111</v>
      </c>
      <c r="F543" s="36">
        <v>2</v>
      </c>
      <c r="G543" s="16" t="s">
        <v>1257</v>
      </c>
      <c r="H543" s="16" t="s">
        <v>3294</v>
      </c>
      <c r="I543" s="96" t="s">
        <v>3028</v>
      </c>
      <c r="J543" s="18"/>
      <c r="K543" s="18">
        <v>2018</v>
      </c>
      <c r="L543" s="62">
        <v>368.61000000000007</v>
      </c>
      <c r="M543" s="150">
        <f t="shared" si="16"/>
        <v>6</v>
      </c>
      <c r="N543" s="157">
        <f t="shared" si="17"/>
        <v>2211.6600000000003</v>
      </c>
      <c r="O543" s="174"/>
      <c r="P543" s="177"/>
      <c r="Q543" s="177"/>
      <c r="R543" s="177">
        <v>3</v>
      </c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>
        <v>1</v>
      </c>
      <c r="AD543" s="177">
        <v>1</v>
      </c>
      <c r="AE543" s="177">
        <v>1</v>
      </c>
      <c r="AF543" s="177"/>
      <c r="AG543" s="177"/>
      <c r="AH543" s="177"/>
      <c r="AI543" s="177"/>
      <c r="AJ543" s="177"/>
      <c r="AK543" s="177"/>
      <c r="AL543" s="177"/>
      <c r="AM543" s="177"/>
      <c r="AN543" s="177"/>
      <c r="AO543" s="177"/>
      <c r="AP543" s="177"/>
      <c r="AQ543" s="177"/>
      <c r="AR543" s="177"/>
      <c r="AS543" s="177"/>
      <c r="AT543" s="177"/>
      <c r="AU543" s="177"/>
      <c r="AV543" s="177"/>
      <c r="AW543" s="177"/>
      <c r="AX543" s="177"/>
      <c r="AY543" s="177"/>
      <c r="AZ543" s="177"/>
      <c r="BA543" s="177"/>
      <c r="BB543" s="177"/>
      <c r="BC543" s="177"/>
      <c r="BD543" s="177"/>
      <c r="BE543" s="177"/>
      <c r="BF543" s="177"/>
      <c r="BG543" s="177"/>
      <c r="BH543" s="177"/>
      <c r="BI543" s="177"/>
      <c r="BJ543" s="177"/>
      <c r="BK543" s="177"/>
      <c r="BL543" s="177"/>
      <c r="BM543" s="177"/>
      <c r="BN543" s="177"/>
      <c r="BO543" s="177"/>
      <c r="BP543" s="177"/>
      <c r="BQ543" s="177"/>
      <c r="BR543" s="177"/>
      <c r="BS543" s="177"/>
      <c r="BT543" s="177"/>
      <c r="BU543" s="177"/>
      <c r="BV543" s="177"/>
      <c r="BW543" s="177"/>
    </row>
    <row r="544" spans="1:75" ht="76.5" customHeight="1">
      <c r="A544" s="16" t="s">
        <v>3301</v>
      </c>
      <c r="B544" s="18"/>
      <c r="C544" s="16" t="s">
        <v>3289</v>
      </c>
      <c r="D544" s="16"/>
      <c r="E544" s="80"/>
      <c r="F544" s="36">
        <v>2</v>
      </c>
      <c r="G544" s="16" t="s">
        <v>1257</v>
      </c>
      <c r="H544" s="16" t="s">
        <v>3295</v>
      </c>
      <c r="I544" s="96" t="s">
        <v>3028</v>
      </c>
      <c r="J544" s="18"/>
      <c r="K544" s="18">
        <v>2018</v>
      </c>
      <c r="L544" s="62">
        <v>368.61000000000007</v>
      </c>
      <c r="M544" s="150">
        <f t="shared" si="16"/>
        <v>6</v>
      </c>
      <c r="N544" s="157">
        <f t="shared" si="17"/>
        <v>2211.6600000000003</v>
      </c>
      <c r="O544" s="174"/>
      <c r="P544" s="177"/>
      <c r="Q544" s="177"/>
      <c r="R544" s="177">
        <v>3</v>
      </c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>
        <v>1</v>
      </c>
      <c r="AD544" s="177">
        <v>1</v>
      </c>
      <c r="AE544" s="177">
        <v>1</v>
      </c>
      <c r="AF544" s="177"/>
      <c r="AG544" s="177"/>
      <c r="AH544" s="177"/>
      <c r="AI544" s="177"/>
      <c r="AJ544" s="177"/>
      <c r="AK544" s="177"/>
      <c r="AL544" s="177"/>
      <c r="AM544" s="177"/>
      <c r="AN544" s="177"/>
      <c r="AO544" s="177"/>
      <c r="AP544" s="177"/>
      <c r="AQ544" s="177"/>
      <c r="AR544" s="177"/>
      <c r="AS544" s="177"/>
      <c r="AT544" s="177"/>
      <c r="AU544" s="177"/>
      <c r="AV544" s="177"/>
      <c r="AW544" s="177"/>
      <c r="AX544" s="177"/>
      <c r="AY544" s="177"/>
      <c r="AZ544" s="177"/>
      <c r="BA544" s="177"/>
      <c r="BB544" s="177"/>
      <c r="BC544" s="177"/>
      <c r="BD544" s="177"/>
      <c r="BE544" s="177"/>
      <c r="BF544" s="177"/>
      <c r="BG544" s="177"/>
      <c r="BH544" s="177"/>
      <c r="BI544" s="177"/>
      <c r="BJ544" s="177"/>
      <c r="BK544" s="177"/>
      <c r="BL544" s="177"/>
      <c r="BM544" s="177"/>
      <c r="BN544" s="177"/>
      <c r="BO544" s="177"/>
      <c r="BP544" s="177"/>
      <c r="BQ544" s="177"/>
      <c r="BR544" s="177"/>
      <c r="BS544" s="177"/>
      <c r="BT544" s="177"/>
      <c r="BU544" s="177"/>
      <c r="BV544" s="177"/>
      <c r="BW544" s="177"/>
    </row>
    <row r="545" spans="1:75" ht="76.5" customHeight="1">
      <c r="A545" s="16" t="s">
        <v>3302</v>
      </c>
      <c r="B545" s="18"/>
      <c r="C545" s="16" t="s">
        <v>3290</v>
      </c>
      <c r="D545" s="16" t="s">
        <v>1258</v>
      </c>
      <c r="E545" s="80" t="s">
        <v>3111</v>
      </c>
      <c r="F545" s="36">
        <v>3</v>
      </c>
      <c r="G545" s="16" t="s">
        <v>1258</v>
      </c>
      <c r="H545" s="16" t="s">
        <v>3296</v>
      </c>
      <c r="I545" s="96" t="s">
        <v>3028</v>
      </c>
      <c r="J545" s="18"/>
      <c r="K545" s="18">
        <v>2018</v>
      </c>
      <c r="L545" s="62">
        <v>368.61000000000007</v>
      </c>
      <c r="M545" s="150">
        <f t="shared" si="16"/>
        <v>19</v>
      </c>
      <c r="N545" s="157">
        <f t="shared" si="17"/>
        <v>7003.5900000000011</v>
      </c>
      <c r="O545" s="174"/>
      <c r="P545" s="177"/>
      <c r="Q545" s="177"/>
      <c r="R545" s="177">
        <v>3</v>
      </c>
      <c r="S545" s="177"/>
      <c r="T545" s="177"/>
      <c r="U545" s="177">
        <v>1</v>
      </c>
      <c r="V545" s="177">
        <v>4</v>
      </c>
      <c r="W545" s="177">
        <v>10</v>
      </c>
      <c r="X545" s="177"/>
      <c r="Y545" s="177"/>
      <c r="Z545" s="177"/>
      <c r="AA545" s="177"/>
      <c r="AB545" s="177"/>
      <c r="AC545" s="177"/>
      <c r="AD545" s="177">
        <v>1</v>
      </c>
      <c r="AE545" s="177"/>
      <c r="AF545" s="177"/>
      <c r="AG545" s="177"/>
      <c r="AH545" s="177"/>
      <c r="AI545" s="177"/>
      <c r="AJ545" s="177"/>
      <c r="AK545" s="177"/>
      <c r="AL545" s="177"/>
      <c r="AM545" s="177"/>
      <c r="AN545" s="177"/>
      <c r="AO545" s="177"/>
      <c r="AP545" s="177"/>
      <c r="AQ545" s="177"/>
      <c r="AR545" s="177"/>
      <c r="AS545" s="177"/>
      <c r="AT545" s="177"/>
      <c r="AU545" s="177"/>
      <c r="AV545" s="177"/>
      <c r="AW545" s="177"/>
      <c r="AX545" s="177"/>
      <c r="AY545" s="177"/>
      <c r="AZ545" s="177"/>
      <c r="BA545" s="177"/>
      <c r="BB545" s="177"/>
      <c r="BC545" s="177"/>
      <c r="BD545" s="177"/>
      <c r="BE545" s="177"/>
      <c r="BF545" s="177"/>
      <c r="BG545" s="177"/>
      <c r="BH545" s="177"/>
      <c r="BI545" s="177"/>
      <c r="BJ545" s="177"/>
      <c r="BK545" s="177"/>
      <c r="BL545" s="177"/>
      <c r="BM545" s="177"/>
      <c r="BN545" s="177"/>
      <c r="BO545" s="177"/>
      <c r="BP545" s="177"/>
      <c r="BQ545" s="177"/>
      <c r="BR545" s="177"/>
      <c r="BS545" s="177"/>
      <c r="BT545" s="177"/>
      <c r="BU545" s="177"/>
      <c r="BV545" s="177"/>
      <c r="BW545" s="177"/>
    </row>
    <row r="546" spans="1:75" ht="76.5" customHeight="1">
      <c r="A546" s="16" t="s">
        <v>3302</v>
      </c>
      <c r="B546" s="18"/>
      <c r="C546" s="16" t="s">
        <v>3291</v>
      </c>
      <c r="D546" s="16"/>
      <c r="E546" s="80"/>
      <c r="F546" s="36">
        <v>3</v>
      </c>
      <c r="G546" s="16" t="s">
        <v>1258</v>
      </c>
      <c r="H546" s="16" t="s">
        <v>3297</v>
      </c>
      <c r="I546" s="96" t="s">
        <v>3028</v>
      </c>
      <c r="J546" s="18"/>
      <c r="K546" s="18">
        <v>2018</v>
      </c>
      <c r="L546" s="62">
        <v>368.61000000000007</v>
      </c>
      <c r="M546" s="150">
        <f t="shared" si="16"/>
        <v>19</v>
      </c>
      <c r="N546" s="157">
        <f t="shared" si="17"/>
        <v>7003.5900000000011</v>
      </c>
      <c r="O546" s="174"/>
      <c r="P546" s="177"/>
      <c r="Q546" s="177"/>
      <c r="R546" s="177">
        <v>3</v>
      </c>
      <c r="S546" s="177"/>
      <c r="T546" s="177"/>
      <c r="U546" s="177">
        <v>1</v>
      </c>
      <c r="V546" s="177">
        <v>4</v>
      </c>
      <c r="W546" s="177">
        <v>10</v>
      </c>
      <c r="X546" s="177"/>
      <c r="Y546" s="177"/>
      <c r="Z546" s="177"/>
      <c r="AA546" s="177"/>
      <c r="AB546" s="177"/>
      <c r="AC546" s="177"/>
      <c r="AD546" s="177">
        <v>1</v>
      </c>
      <c r="AE546" s="177"/>
      <c r="AF546" s="177"/>
      <c r="AG546" s="177"/>
      <c r="AH546" s="177"/>
      <c r="AI546" s="177"/>
      <c r="AJ546" s="177"/>
      <c r="AK546" s="177"/>
      <c r="AL546" s="177"/>
      <c r="AM546" s="177"/>
      <c r="AN546" s="177"/>
      <c r="AO546" s="177"/>
      <c r="AP546" s="177"/>
      <c r="AQ546" s="177"/>
      <c r="AR546" s="177"/>
      <c r="AS546" s="177"/>
      <c r="AT546" s="177"/>
      <c r="AU546" s="177"/>
      <c r="AV546" s="177"/>
      <c r="AW546" s="177"/>
      <c r="AX546" s="177"/>
      <c r="AY546" s="177"/>
      <c r="AZ546" s="177"/>
      <c r="BA546" s="177"/>
      <c r="BB546" s="177"/>
      <c r="BC546" s="177"/>
      <c r="BD546" s="177"/>
      <c r="BE546" s="177"/>
      <c r="BF546" s="177"/>
      <c r="BG546" s="177"/>
      <c r="BH546" s="177"/>
      <c r="BI546" s="177"/>
      <c r="BJ546" s="177"/>
      <c r="BK546" s="177"/>
      <c r="BL546" s="177"/>
      <c r="BM546" s="177"/>
      <c r="BN546" s="177"/>
      <c r="BO546" s="177"/>
      <c r="BP546" s="177"/>
      <c r="BQ546" s="177"/>
      <c r="BR546" s="177"/>
      <c r="BS546" s="177"/>
      <c r="BT546" s="177"/>
      <c r="BU546" s="177"/>
      <c r="BV546" s="177"/>
      <c r="BW546" s="177"/>
    </row>
    <row r="547" spans="1:75" ht="76.5" customHeight="1">
      <c r="A547" s="16" t="s">
        <v>3303</v>
      </c>
      <c r="B547" s="18"/>
      <c r="C547" s="16" t="s">
        <v>3292</v>
      </c>
      <c r="D547" s="16" t="s">
        <v>3298</v>
      </c>
      <c r="E547" s="80" t="s">
        <v>3111</v>
      </c>
      <c r="F547" s="36">
        <v>4</v>
      </c>
      <c r="G547" s="16" t="s">
        <v>3298</v>
      </c>
      <c r="H547" s="16" t="s">
        <v>3299</v>
      </c>
      <c r="I547" s="96" t="s">
        <v>3028</v>
      </c>
      <c r="J547" s="18"/>
      <c r="K547" s="18">
        <v>2018</v>
      </c>
      <c r="L547" s="62">
        <v>368.61000000000007</v>
      </c>
      <c r="M547" s="150">
        <f t="shared" si="16"/>
        <v>18</v>
      </c>
      <c r="N547" s="157">
        <f t="shared" si="17"/>
        <v>6634.9800000000014</v>
      </c>
      <c r="O547" s="174"/>
      <c r="P547" s="177"/>
      <c r="Q547" s="177"/>
      <c r="R547" s="177">
        <v>3</v>
      </c>
      <c r="S547" s="177"/>
      <c r="T547" s="177"/>
      <c r="U547" s="177"/>
      <c r="V547" s="177"/>
      <c r="W547" s="177">
        <v>10</v>
      </c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>
        <v>5</v>
      </c>
      <c r="AH547" s="177"/>
      <c r="AI547" s="177"/>
      <c r="AJ547" s="177"/>
      <c r="AK547" s="177"/>
      <c r="AL547" s="177"/>
      <c r="AM547" s="177"/>
      <c r="AN547" s="177"/>
      <c r="AO547" s="177"/>
      <c r="AP547" s="177"/>
      <c r="AQ547" s="177"/>
      <c r="AR547" s="177"/>
      <c r="AS547" s="177"/>
      <c r="AT547" s="177"/>
      <c r="AU547" s="177"/>
      <c r="AV547" s="177"/>
      <c r="AW547" s="177"/>
      <c r="AX547" s="177"/>
      <c r="AY547" s="177"/>
      <c r="AZ547" s="177"/>
      <c r="BA547" s="177"/>
      <c r="BB547" s="177"/>
      <c r="BC547" s="177"/>
      <c r="BD547" s="177"/>
      <c r="BE547" s="177"/>
      <c r="BF547" s="177"/>
      <c r="BG547" s="177"/>
      <c r="BH547" s="177"/>
      <c r="BI547" s="177"/>
      <c r="BJ547" s="177"/>
      <c r="BK547" s="177"/>
      <c r="BL547" s="177"/>
      <c r="BM547" s="177"/>
      <c r="BN547" s="177"/>
      <c r="BO547" s="177"/>
      <c r="BP547" s="177"/>
      <c r="BQ547" s="177"/>
      <c r="BR547" s="177"/>
      <c r="BS547" s="177"/>
      <c r="BT547" s="177"/>
      <c r="BU547" s="177"/>
      <c r="BV547" s="177"/>
      <c r="BW547" s="177"/>
    </row>
    <row r="548" spans="1:75" ht="76.5" customHeight="1">
      <c r="A548" s="16" t="s">
        <v>3303</v>
      </c>
      <c r="B548" s="18"/>
      <c r="C548" s="16" t="s">
        <v>3293</v>
      </c>
      <c r="D548" s="16"/>
      <c r="E548" s="80"/>
      <c r="F548" s="36">
        <v>4</v>
      </c>
      <c r="G548" s="16" t="s">
        <v>3298</v>
      </c>
      <c r="H548" s="16" t="s">
        <v>3300</v>
      </c>
      <c r="I548" s="96" t="s">
        <v>3028</v>
      </c>
      <c r="J548" s="18"/>
      <c r="K548" s="18">
        <v>2018</v>
      </c>
      <c r="L548" s="62">
        <v>368.61000000000007</v>
      </c>
      <c r="M548" s="150">
        <f t="shared" si="16"/>
        <v>18</v>
      </c>
      <c r="N548" s="157">
        <f t="shared" si="17"/>
        <v>6634.9800000000014</v>
      </c>
      <c r="O548" s="174"/>
      <c r="P548" s="177"/>
      <c r="Q548" s="177"/>
      <c r="R548" s="177">
        <v>3</v>
      </c>
      <c r="S548" s="177"/>
      <c r="T548" s="177"/>
      <c r="U548" s="177"/>
      <c r="V548" s="177"/>
      <c r="W548" s="177">
        <v>10</v>
      </c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>
        <v>5</v>
      </c>
      <c r="AH548" s="177"/>
      <c r="AI548" s="177"/>
      <c r="AJ548" s="177"/>
      <c r="AK548" s="177"/>
      <c r="AL548" s="177"/>
      <c r="AM548" s="177"/>
      <c r="AN548" s="177"/>
      <c r="AO548" s="177"/>
      <c r="AP548" s="177"/>
      <c r="AQ548" s="177"/>
      <c r="AR548" s="177"/>
      <c r="AS548" s="177"/>
      <c r="AT548" s="177"/>
      <c r="AU548" s="177"/>
      <c r="AV548" s="177"/>
      <c r="AW548" s="177"/>
      <c r="AX548" s="177"/>
      <c r="AY548" s="177"/>
      <c r="AZ548" s="177"/>
      <c r="BA548" s="177"/>
      <c r="BB548" s="177"/>
      <c r="BC548" s="177"/>
      <c r="BD548" s="177"/>
      <c r="BE548" s="177"/>
      <c r="BF548" s="177"/>
      <c r="BG548" s="177"/>
      <c r="BH548" s="177"/>
      <c r="BI548" s="177"/>
      <c r="BJ548" s="177"/>
      <c r="BK548" s="177"/>
      <c r="BL548" s="177"/>
      <c r="BM548" s="177"/>
      <c r="BN548" s="177"/>
      <c r="BO548" s="177"/>
      <c r="BP548" s="177"/>
      <c r="BQ548" s="177"/>
      <c r="BR548" s="177"/>
      <c r="BS548" s="177"/>
      <c r="BT548" s="177"/>
      <c r="BU548" s="177"/>
      <c r="BV548" s="177"/>
      <c r="BW548" s="177"/>
    </row>
    <row r="549" spans="1:75" s="13" customFormat="1">
      <c r="A549" s="11" t="s">
        <v>1260</v>
      </c>
      <c r="B549" s="110"/>
      <c r="C549" s="12"/>
      <c r="D549" s="12"/>
      <c r="E549" s="12"/>
      <c r="F549" s="58"/>
      <c r="G549" s="34"/>
      <c r="H549" s="92"/>
      <c r="I549" s="98"/>
      <c r="J549" s="35"/>
      <c r="K549" s="99"/>
      <c r="L549" s="67"/>
      <c r="M549" s="150">
        <f t="shared" si="16"/>
        <v>0</v>
      </c>
      <c r="N549" s="157"/>
      <c r="O549" s="5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  <c r="AA549" s="178"/>
      <c r="AB549" s="178"/>
      <c r="AC549" s="178"/>
      <c r="AD549" s="178"/>
      <c r="AE549" s="178"/>
      <c r="AF549" s="178"/>
      <c r="AG549" s="178"/>
      <c r="AH549" s="178"/>
      <c r="AI549" s="178"/>
      <c r="AJ549" s="178"/>
      <c r="AK549" s="178"/>
      <c r="AL549" s="178"/>
      <c r="AM549" s="178"/>
      <c r="AN549" s="178"/>
      <c r="AO549" s="178"/>
      <c r="AP549" s="178"/>
      <c r="AQ549" s="178"/>
      <c r="AR549" s="178"/>
      <c r="AS549" s="178"/>
      <c r="AT549" s="178"/>
      <c r="AU549" s="178"/>
      <c r="AV549" s="178"/>
      <c r="AW549" s="178"/>
      <c r="AX549" s="178"/>
      <c r="AY549" s="178"/>
      <c r="AZ549" s="178"/>
      <c r="BA549" s="178"/>
      <c r="BB549" s="178"/>
      <c r="BC549" s="178"/>
      <c r="BD549" s="178"/>
      <c r="BE549" s="178"/>
      <c r="BF549" s="178"/>
      <c r="BG549" s="178"/>
      <c r="BH549" s="178"/>
      <c r="BI549" s="178"/>
      <c r="BJ549" s="178"/>
      <c r="BK549" s="178"/>
      <c r="BL549" s="178"/>
      <c r="BM549" s="178"/>
      <c r="BN549" s="178"/>
      <c r="BO549" s="178"/>
      <c r="BP549" s="178"/>
      <c r="BQ549" s="178"/>
      <c r="BR549" s="178"/>
      <c r="BS549" s="178"/>
      <c r="BT549" s="178"/>
      <c r="BU549" s="178"/>
      <c r="BV549" s="178"/>
      <c r="BW549" s="178"/>
    </row>
    <row r="550" spans="1:75" ht="94.5">
      <c r="A550" s="16" t="s">
        <v>3115</v>
      </c>
      <c r="B550" s="18"/>
      <c r="C550" s="16" t="s">
        <v>3114</v>
      </c>
      <c r="D550" s="16" t="s">
        <v>1234</v>
      </c>
      <c r="E550" s="80" t="s">
        <v>3116</v>
      </c>
      <c r="F550" s="36" t="s">
        <v>1261</v>
      </c>
      <c r="G550" s="16" t="s">
        <v>1234</v>
      </c>
      <c r="H550" s="86" t="s">
        <v>3117</v>
      </c>
      <c r="I550" s="96" t="s">
        <v>3188</v>
      </c>
      <c r="J550" s="18"/>
      <c r="K550" s="96">
        <v>2017</v>
      </c>
      <c r="L550" s="63">
        <v>597.96</v>
      </c>
      <c r="M550" s="150">
        <f t="shared" si="16"/>
        <v>0</v>
      </c>
      <c r="N550" s="157">
        <f t="shared" si="17"/>
        <v>0</v>
      </c>
      <c r="O550" s="175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  <c r="AJ550" s="177"/>
      <c r="AK550" s="177"/>
      <c r="AL550" s="177"/>
      <c r="AM550" s="177"/>
      <c r="AN550" s="177"/>
      <c r="AO550" s="177"/>
      <c r="AP550" s="177"/>
      <c r="AQ550" s="177"/>
      <c r="AR550" s="177"/>
      <c r="AS550" s="177"/>
      <c r="AT550" s="177"/>
      <c r="AU550" s="177"/>
      <c r="AV550" s="177"/>
      <c r="AW550" s="177"/>
      <c r="AX550" s="177"/>
      <c r="AY550" s="177"/>
      <c r="AZ550" s="177"/>
      <c r="BA550" s="177"/>
      <c r="BB550" s="177"/>
      <c r="BC550" s="177"/>
      <c r="BD550" s="177"/>
      <c r="BE550" s="177"/>
      <c r="BF550" s="177"/>
      <c r="BG550" s="177"/>
      <c r="BH550" s="177"/>
      <c r="BI550" s="177"/>
      <c r="BJ550" s="177"/>
      <c r="BK550" s="177"/>
      <c r="BL550" s="177"/>
      <c r="BM550" s="177"/>
      <c r="BN550" s="177"/>
      <c r="BO550" s="177"/>
      <c r="BP550" s="177"/>
      <c r="BQ550" s="177"/>
      <c r="BR550" s="177"/>
      <c r="BS550" s="177"/>
      <c r="BT550" s="177"/>
      <c r="BU550" s="177"/>
      <c r="BV550" s="177"/>
      <c r="BW550" s="177"/>
    </row>
    <row r="551" spans="1:75" ht="94.5">
      <c r="A551" s="16" t="s">
        <v>3119</v>
      </c>
      <c r="B551" s="18"/>
      <c r="C551" s="16" t="s">
        <v>3118</v>
      </c>
      <c r="D551" s="16" t="s">
        <v>1234</v>
      </c>
      <c r="E551" s="80" t="s">
        <v>3116</v>
      </c>
      <c r="F551" s="36">
        <v>1</v>
      </c>
      <c r="G551" s="16" t="s">
        <v>1234</v>
      </c>
      <c r="H551" s="16" t="s">
        <v>3120</v>
      </c>
      <c r="I551" s="96" t="s">
        <v>3188</v>
      </c>
      <c r="J551" s="18"/>
      <c r="K551" s="18">
        <v>2018</v>
      </c>
      <c r="L551" s="62">
        <v>597.96</v>
      </c>
      <c r="M551" s="150">
        <f t="shared" si="16"/>
        <v>0</v>
      </c>
      <c r="N551" s="157">
        <f t="shared" si="17"/>
        <v>0</v>
      </c>
      <c r="O551" s="174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  <c r="AJ551" s="177"/>
      <c r="AK551" s="177"/>
      <c r="AL551" s="177"/>
      <c r="AM551" s="177"/>
      <c r="AN551" s="177"/>
      <c r="AO551" s="177"/>
      <c r="AP551" s="177"/>
      <c r="AQ551" s="177"/>
      <c r="AR551" s="177"/>
      <c r="AS551" s="177"/>
      <c r="AT551" s="177"/>
      <c r="AU551" s="177"/>
      <c r="AV551" s="177"/>
      <c r="AW551" s="177"/>
      <c r="AX551" s="177"/>
      <c r="AY551" s="177"/>
      <c r="AZ551" s="177"/>
      <c r="BA551" s="177"/>
      <c r="BB551" s="177"/>
      <c r="BC551" s="177"/>
      <c r="BD551" s="177"/>
      <c r="BE551" s="177"/>
      <c r="BF551" s="177"/>
      <c r="BG551" s="177"/>
      <c r="BH551" s="177"/>
      <c r="BI551" s="177"/>
      <c r="BJ551" s="177"/>
      <c r="BK551" s="177"/>
      <c r="BL551" s="177"/>
      <c r="BM551" s="177"/>
      <c r="BN551" s="177"/>
      <c r="BO551" s="177"/>
      <c r="BP551" s="177"/>
      <c r="BQ551" s="177"/>
      <c r="BR551" s="177"/>
      <c r="BS551" s="177"/>
      <c r="BT551" s="177"/>
      <c r="BU551" s="177"/>
      <c r="BV551" s="177"/>
      <c r="BW551" s="177"/>
    </row>
    <row r="552" spans="1:75" ht="94.5">
      <c r="A552" s="16" t="s">
        <v>3189</v>
      </c>
      <c r="B552" s="18"/>
      <c r="C552" s="16" t="s">
        <v>3187</v>
      </c>
      <c r="D552" s="16" t="s">
        <v>1234</v>
      </c>
      <c r="E552" s="80" t="s">
        <v>3116</v>
      </c>
      <c r="F552" s="36">
        <v>2</v>
      </c>
      <c r="G552" s="16" t="s">
        <v>1234</v>
      </c>
      <c r="H552" s="16" t="s">
        <v>3190</v>
      </c>
      <c r="I552" s="96" t="s">
        <v>3188</v>
      </c>
      <c r="J552" s="18"/>
      <c r="K552" s="18">
        <v>2018</v>
      </c>
      <c r="L552" s="62">
        <v>597.96</v>
      </c>
      <c r="M552" s="150">
        <f t="shared" si="16"/>
        <v>0</v>
      </c>
      <c r="N552" s="157">
        <f t="shared" si="17"/>
        <v>0</v>
      </c>
      <c r="O552" s="174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77"/>
      <c r="AK552" s="177"/>
      <c r="AL552" s="177"/>
      <c r="AM552" s="177"/>
      <c r="AN552" s="177"/>
      <c r="AO552" s="177"/>
      <c r="AP552" s="177"/>
      <c r="AQ552" s="177"/>
      <c r="AR552" s="177"/>
      <c r="AS552" s="177"/>
      <c r="AT552" s="177"/>
      <c r="AU552" s="177"/>
      <c r="AV552" s="177"/>
      <c r="AW552" s="177"/>
      <c r="AX552" s="177"/>
      <c r="AY552" s="177"/>
      <c r="AZ552" s="177"/>
      <c r="BA552" s="177"/>
      <c r="BB552" s="177"/>
      <c r="BC552" s="177"/>
      <c r="BD552" s="177"/>
      <c r="BE552" s="177"/>
      <c r="BF552" s="177"/>
      <c r="BG552" s="177"/>
      <c r="BH552" s="177"/>
      <c r="BI552" s="177"/>
      <c r="BJ552" s="177"/>
      <c r="BK552" s="177"/>
      <c r="BL552" s="177"/>
      <c r="BM552" s="177"/>
      <c r="BN552" s="177"/>
      <c r="BO552" s="177"/>
      <c r="BP552" s="177"/>
      <c r="BQ552" s="177"/>
      <c r="BR552" s="177"/>
      <c r="BS552" s="177"/>
      <c r="BT552" s="177"/>
      <c r="BU552" s="177"/>
      <c r="BV552" s="177"/>
      <c r="BW552" s="177"/>
    </row>
    <row r="553" spans="1:75" ht="80.25" customHeight="1">
      <c r="A553" s="16" t="s">
        <v>3122</v>
      </c>
      <c r="B553" s="18"/>
      <c r="C553" s="16" t="s">
        <v>3121</v>
      </c>
      <c r="D553" s="16" t="s">
        <v>3125</v>
      </c>
      <c r="E553" s="80" t="s">
        <v>3323</v>
      </c>
      <c r="F553" s="36">
        <v>1</v>
      </c>
      <c r="G553" s="16" t="s">
        <v>3124</v>
      </c>
      <c r="H553" s="16" t="s">
        <v>3126</v>
      </c>
      <c r="I553" s="18" t="s">
        <v>3128</v>
      </c>
      <c r="J553" s="18"/>
      <c r="K553" s="18">
        <v>2018</v>
      </c>
      <c r="L553" s="62">
        <v>215.27</v>
      </c>
      <c r="M553" s="150">
        <f t="shared" si="16"/>
        <v>5</v>
      </c>
      <c r="N553" s="157">
        <f t="shared" si="17"/>
        <v>1076.3500000000001</v>
      </c>
      <c r="O553" s="174"/>
      <c r="P553" s="177"/>
      <c r="Q553" s="177"/>
      <c r="R553" s="177">
        <v>3</v>
      </c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>
        <v>2</v>
      </c>
      <c r="AD553" s="177"/>
      <c r="AE553" s="177"/>
      <c r="AF553" s="177"/>
      <c r="AG553" s="177"/>
      <c r="AH553" s="177"/>
      <c r="AI553" s="177"/>
      <c r="AJ553" s="177"/>
      <c r="AK553" s="177"/>
      <c r="AL553" s="177"/>
      <c r="AM553" s="177"/>
      <c r="AN553" s="177"/>
      <c r="AO553" s="177"/>
      <c r="AP553" s="177"/>
      <c r="AQ553" s="177"/>
      <c r="AR553" s="177"/>
      <c r="AS553" s="177"/>
      <c r="AT553" s="177"/>
      <c r="AU553" s="177"/>
      <c r="AV553" s="177"/>
      <c r="AW553" s="177"/>
      <c r="AX553" s="177"/>
      <c r="AY553" s="177"/>
      <c r="AZ553" s="177"/>
      <c r="BA553" s="177"/>
      <c r="BB553" s="177"/>
      <c r="BC553" s="177"/>
      <c r="BD553" s="177"/>
      <c r="BE553" s="177"/>
      <c r="BF553" s="177"/>
      <c r="BG553" s="177"/>
      <c r="BH553" s="177"/>
      <c r="BI553" s="177"/>
      <c r="BJ553" s="177"/>
      <c r="BK553" s="177"/>
      <c r="BL553" s="177"/>
      <c r="BM553" s="177"/>
      <c r="BN553" s="177"/>
      <c r="BO553" s="177"/>
      <c r="BP553" s="177"/>
      <c r="BQ553" s="177"/>
      <c r="BR553" s="177"/>
      <c r="BS553" s="177"/>
      <c r="BT553" s="177"/>
      <c r="BU553" s="177"/>
      <c r="BV553" s="177"/>
      <c r="BW553" s="177"/>
    </row>
    <row r="554" spans="1:75" ht="80.25" customHeight="1">
      <c r="A554" s="16" t="s">
        <v>3122</v>
      </c>
      <c r="B554" s="18"/>
      <c r="C554" s="16" t="s">
        <v>3123</v>
      </c>
      <c r="D554" s="80"/>
      <c r="E554" s="80"/>
      <c r="F554" s="36">
        <v>1</v>
      </c>
      <c r="G554" s="16" t="s">
        <v>3124</v>
      </c>
      <c r="H554" s="16" t="s">
        <v>3127</v>
      </c>
      <c r="I554" s="18" t="s">
        <v>3128</v>
      </c>
      <c r="J554" s="18"/>
      <c r="K554" s="18">
        <v>2018</v>
      </c>
      <c r="L554" s="62">
        <v>215.27</v>
      </c>
      <c r="M554" s="150">
        <f t="shared" si="16"/>
        <v>5</v>
      </c>
      <c r="N554" s="157">
        <f t="shared" si="17"/>
        <v>1076.3500000000001</v>
      </c>
      <c r="O554" s="174"/>
      <c r="P554" s="177"/>
      <c r="Q554" s="177"/>
      <c r="R554" s="177">
        <v>3</v>
      </c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>
        <v>2</v>
      </c>
      <c r="AD554" s="177"/>
      <c r="AE554" s="177"/>
      <c r="AF554" s="177"/>
      <c r="AG554" s="177"/>
      <c r="AH554" s="177"/>
      <c r="AI554" s="177"/>
      <c r="AJ554" s="177"/>
      <c r="AK554" s="177"/>
      <c r="AL554" s="177"/>
      <c r="AM554" s="177"/>
      <c r="AN554" s="177"/>
      <c r="AO554" s="177"/>
      <c r="AP554" s="177"/>
      <c r="AQ554" s="177"/>
      <c r="AR554" s="177"/>
      <c r="AS554" s="177"/>
      <c r="AT554" s="177"/>
      <c r="AU554" s="177"/>
      <c r="AV554" s="177"/>
      <c r="AW554" s="177"/>
      <c r="AX554" s="177"/>
      <c r="AY554" s="177"/>
      <c r="AZ554" s="177"/>
      <c r="BA554" s="177"/>
      <c r="BB554" s="177"/>
      <c r="BC554" s="177"/>
      <c r="BD554" s="177"/>
      <c r="BE554" s="177"/>
      <c r="BF554" s="177"/>
      <c r="BG554" s="177"/>
      <c r="BH554" s="177"/>
      <c r="BI554" s="177"/>
      <c r="BJ554" s="177"/>
      <c r="BK554" s="177"/>
      <c r="BL554" s="177"/>
      <c r="BM554" s="177"/>
      <c r="BN554" s="177"/>
      <c r="BO554" s="177"/>
      <c r="BP554" s="177"/>
      <c r="BQ554" s="177"/>
      <c r="BR554" s="177"/>
      <c r="BS554" s="177"/>
      <c r="BT554" s="177"/>
      <c r="BU554" s="177"/>
      <c r="BV554" s="177"/>
      <c r="BW554" s="177"/>
    </row>
    <row r="555" spans="1:75" ht="80.25" customHeight="1">
      <c r="A555" s="16" t="s">
        <v>3331</v>
      </c>
      <c r="B555" s="18"/>
      <c r="C555" s="16" t="s">
        <v>3317</v>
      </c>
      <c r="D555" s="16" t="s">
        <v>3125</v>
      </c>
      <c r="E555" s="80" t="s">
        <v>3323</v>
      </c>
      <c r="F555" s="36">
        <v>2</v>
      </c>
      <c r="G555" s="16" t="s">
        <v>3139</v>
      </c>
      <c r="H555" s="16" t="s">
        <v>3324</v>
      </c>
      <c r="I555" s="18" t="s">
        <v>3128</v>
      </c>
      <c r="J555" s="18"/>
      <c r="K555" s="18">
        <v>2018</v>
      </c>
      <c r="L555" s="62">
        <v>298.98</v>
      </c>
      <c r="M555" s="150">
        <f t="shared" si="16"/>
        <v>5</v>
      </c>
      <c r="N555" s="157">
        <f t="shared" si="17"/>
        <v>1494.9</v>
      </c>
      <c r="O555" s="174"/>
      <c r="P555" s="177"/>
      <c r="Q555" s="177"/>
      <c r="R555" s="177">
        <v>3</v>
      </c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>
        <v>1</v>
      </c>
      <c r="AD555" s="177">
        <v>1</v>
      </c>
      <c r="AE555" s="177"/>
      <c r="AF555" s="177"/>
      <c r="AG555" s="177"/>
      <c r="AH555" s="177"/>
      <c r="AI555" s="177"/>
      <c r="AJ555" s="177"/>
      <c r="AK555" s="177"/>
      <c r="AL555" s="177"/>
      <c r="AM555" s="177"/>
      <c r="AN555" s="177"/>
      <c r="AO555" s="177"/>
      <c r="AP555" s="177"/>
      <c r="AQ555" s="177"/>
      <c r="AR555" s="177"/>
      <c r="AS555" s="177"/>
      <c r="AT555" s="177"/>
      <c r="AU555" s="177"/>
      <c r="AV555" s="177"/>
      <c r="AW555" s="177"/>
      <c r="AX555" s="177"/>
      <c r="AY555" s="177"/>
      <c r="AZ555" s="177"/>
      <c r="BA555" s="177"/>
      <c r="BB555" s="177"/>
      <c r="BC555" s="177"/>
      <c r="BD555" s="177"/>
      <c r="BE555" s="177"/>
      <c r="BF555" s="177"/>
      <c r="BG555" s="177"/>
      <c r="BH555" s="177"/>
      <c r="BI555" s="177"/>
      <c r="BJ555" s="177"/>
      <c r="BK555" s="177"/>
      <c r="BL555" s="177"/>
      <c r="BM555" s="177"/>
      <c r="BN555" s="177"/>
      <c r="BO555" s="177"/>
      <c r="BP555" s="177"/>
      <c r="BQ555" s="177"/>
      <c r="BR555" s="177"/>
      <c r="BS555" s="177"/>
      <c r="BT555" s="177"/>
      <c r="BU555" s="177"/>
      <c r="BV555" s="177"/>
      <c r="BW555" s="177"/>
    </row>
    <row r="556" spans="1:75" ht="80.25" customHeight="1">
      <c r="A556" s="16" t="s">
        <v>3331</v>
      </c>
      <c r="B556" s="18"/>
      <c r="C556" s="16" t="s">
        <v>3318</v>
      </c>
      <c r="D556" s="80"/>
      <c r="E556" s="80"/>
      <c r="F556" s="36">
        <v>2</v>
      </c>
      <c r="G556" s="16" t="s">
        <v>3139</v>
      </c>
      <c r="H556" s="16" t="s">
        <v>3325</v>
      </c>
      <c r="I556" s="18" t="s">
        <v>3128</v>
      </c>
      <c r="J556" s="18"/>
      <c r="K556" s="18">
        <v>2018</v>
      </c>
      <c r="L556" s="62">
        <v>298.98</v>
      </c>
      <c r="M556" s="150">
        <f t="shared" si="16"/>
        <v>5</v>
      </c>
      <c r="N556" s="157">
        <f t="shared" si="17"/>
        <v>1494.9</v>
      </c>
      <c r="O556" s="174"/>
      <c r="P556" s="177"/>
      <c r="Q556" s="177"/>
      <c r="R556" s="177">
        <v>3</v>
      </c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>
        <v>1</v>
      </c>
      <c r="AD556" s="177">
        <v>1</v>
      </c>
      <c r="AE556" s="177"/>
      <c r="AF556" s="177"/>
      <c r="AG556" s="177"/>
      <c r="AH556" s="177"/>
      <c r="AI556" s="177"/>
      <c r="AJ556" s="177"/>
      <c r="AK556" s="177"/>
      <c r="AL556" s="177"/>
      <c r="AM556" s="177"/>
      <c r="AN556" s="177"/>
      <c r="AO556" s="177"/>
      <c r="AP556" s="177"/>
      <c r="AQ556" s="177"/>
      <c r="AR556" s="177"/>
      <c r="AS556" s="177"/>
      <c r="AT556" s="177"/>
      <c r="AU556" s="177"/>
      <c r="AV556" s="177"/>
      <c r="AW556" s="177"/>
      <c r="AX556" s="177"/>
      <c r="AY556" s="177"/>
      <c r="AZ556" s="177"/>
      <c r="BA556" s="177"/>
      <c r="BB556" s="177"/>
      <c r="BC556" s="177"/>
      <c r="BD556" s="177"/>
      <c r="BE556" s="177"/>
      <c r="BF556" s="177"/>
      <c r="BG556" s="177"/>
      <c r="BH556" s="177"/>
      <c r="BI556" s="177"/>
      <c r="BJ556" s="177"/>
      <c r="BK556" s="177"/>
      <c r="BL556" s="177"/>
      <c r="BM556" s="177"/>
      <c r="BN556" s="177"/>
      <c r="BO556" s="177"/>
      <c r="BP556" s="177"/>
      <c r="BQ556" s="177"/>
      <c r="BR556" s="177"/>
      <c r="BS556" s="177"/>
      <c r="BT556" s="177"/>
      <c r="BU556" s="177"/>
      <c r="BV556" s="177"/>
      <c r="BW556" s="177"/>
    </row>
    <row r="557" spans="1:75" ht="80.25" customHeight="1">
      <c r="A557" s="16" t="s">
        <v>3332</v>
      </c>
      <c r="B557" s="18"/>
      <c r="C557" s="16" t="s">
        <v>3319</v>
      </c>
      <c r="D557" s="16" t="s">
        <v>3125</v>
      </c>
      <c r="E557" s="80" t="s">
        <v>3323</v>
      </c>
      <c r="F557" s="36">
        <v>3</v>
      </c>
      <c r="G557" s="16" t="s">
        <v>3139</v>
      </c>
      <c r="H557" s="16" t="s">
        <v>3326</v>
      </c>
      <c r="I557" s="18" t="s">
        <v>3128</v>
      </c>
      <c r="J557" s="18"/>
      <c r="K557" s="18">
        <v>2018</v>
      </c>
      <c r="L557" s="62">
        <v>298.98</v>
      </c>
      <c r="M557" s="150">
        <f t="shared" si="16"/>
        <v>8</v>
      </c>
      <c r="N557" s="157">
        <f t="shared" si="17"/>
        <v>2391.84</v>
      </c>
      <c r="O557" s="174"/>
      <c r="P557" s="177"/>
      <c r="Q557" s="177"/>
      <c r="R557" s="177">
        <v>3</v>
      </c>
      <c r="S557" s="177"/>
      <c r="T557" s="177"/>
      <c r="U557" s="177"/>
      <c r="V557" s="177">
        <v>4</v>
      </c>
      <c r="W557" s="177"/>
      <c r="X557" s="177"/>
      <c r="Y557" s="177"/>
      <c r="Z557" s="177"/>
      <c r="AA557" s="177"/>
      <c r="AB557" s="177"/>
      <c r="AC557" s="177"/>
      <c r="AD557" s="177">
        <v>1</v>
      </c>
      <c r="AE557" s="177"/>
      <c r="AF557" s="177"/>
      <c r="AG557" s="177"/>
      <c r="AH557" s="177"/>
      <c r="AI557" s="177"/>
      <c r="AJ557" s="177"/>
      <c r="AK557" s="177"/>
      <c r="AL557" s="177"/>
      <c r="AM557" s="177"/>
      <c r="AN557" s="177"/>
      <c r="AO557" s="177"/>
      <c r="AP557" s="177"/>
      <c r="AQ557" s="177"/>
      <c r="AR557" s="177"/>
      <c r="AS557" s="177"/>
      <c r="AT557" s="177"/>
      <c r="AU557" s="177"/>
      <c r="AV557" s="177"/>
      <c r="AW557" s="177"/>
      <c r="AX557" s="177"/>
      <c r="AY557" s="177"/>
      <c r="AZ557" s="177"/>
      <c r="BA557" s="177"/>
      <c r="BB557" s="177"/>
      <c r="BC557" s="177"/>
      <c r="BD557" s="177"/>
      <c r="BE557" s="177"/>
      <c r="BF557" s="177"/>
      <c r="BG557" s="177"/>
      <c r="BH557" s="177"/>
      <c r="BI557" s="177"/>
      <c r="BJ557" s="177"/>
      <c r="BK557" s="177"/>
      <c r="BL557" s="177"/>
      <c r="BM557" s="177"/>
      <c r="BN557" s="177"/>
      <c r="BO557" s="177"/>
      <c r="BP557" s="177"/>
      <c r="BQ557" s="177"/>
      <c r="BR557" s="177"/>
      <c r="BS557" s="177"/>
      <c r="BT557" s="177"/>
      <c r="BU557" s="177"/>
      <c r="BV557" s="177"/>
      <c r="BW557" s="177"/>
    </row>
    <row r="558" spans="1:75" ht="80.25" customHeight="1">
      <c r="A558" s="16" t="s">
        <v>3332</v>
      </c>
      <c r="B558" s="18"/>
      <c r="C558" s="16" t="s">
        <v>3320</v>
      </c>
      <c r="D558" s="80"/>
      <c r="E558" s="80"/>
      <c r="F558" s="36">
        <v>3</v>
      </c>
      <c r="G558" s="16" t="s">
        <v>3327</v>
      </c>
      <c r="H558" s="16" t="s">
        <v>3328</v>
      </c>
      <c r="I558" s="18" t="s">
        <v>3128</v>
      </c>
      <c r="J558" s="18"/>
      <c r="K558" s="18">
        <v>2018</v>
      </c>
      <c r="L558" s="62">
        <v>298.98</v>
      </c>
      <c r="M558" s="150">
        <f t="shared" si="16"/>
        <v>8</v>
      </c>
      <c r="N558" s="157">
        <f t="shared" si="17"/>
        <v>2391.84</v>
      </c>
      <c r="O558" s="174"/>
      <c r="P558" s="177"/>
      <c r="Q558" s="177"/>
      <c r="R558" s="177">
        <v>3</v>
      </c>
      <c r="S558" s="177"/>
      <c r="T558" s="177"/>
      <c r="U558" s="177"/>
      <c r="V558" s="177">
        <v>4</v>
      </c>
      <c r="W558" s="177"/>
      <c r="X558" s="177"/>
      <c r="Y558" s="177"/>
      <c r="Z558" s="177"/>
      <c r="AA558" s="177"/>
      <c r="AB558" s="177"/>
      <c r="AC558" s="177"/>
      <c r="AD558" s="177">
        <v>1</v>
      </c>
      <c r="AE558" s="177"/>
      <c r="AF558" s="177"/>
      <c r="AG558" s="177"/>
      <c r="AH558" s="177"/>
      <c r="AI558" s="177"/>
      <c r="AJ558" s="177"/>
      <c r="AK558" s="177"/>
      <c r="AL558" s="177"/>
      <c r="AM558" s="177"/>
      <c r="AN558" s="177"/>
      <c r="AO558" s="177"/>
      <c r="AP558" s="177"/>
      <c r="AQ558" s="177"/>
      <c r="AR558" s="177"/>
      <c r="AS558" s="177"/>
      <c r="AT558" s="177"/>
      <c r="AU558" s="177"/>
      <c r="AV558" s="177"/>
      <c r="AW558" s="177"/>
      <c r="AX558" s="177"/>
      <c r="AY558" s="177"/>
      <c r="AZ558" s="177"/>
      <c r="BA558" s="177"/>
      <c r="BB558" s="177"/>
      <c r="BC558" s="177"/>
      <c r="BD558" s="177"/>
      <c r="BE558" s="177"/>
      <c r="BF558" s="177"/>
      <c r="BG558" s="177"/>
      <c r="BH558" s="177"/>
      <c r="BI558" s="177"/>
      <c r="BJ558" s="177"/>
      <c r="BK558" s="177"/>
      <c r="BL558" s="177"/>
      <c r="BM558" s="177"/>
      <c r="BN558" s="177"/>
      <c r="BO558" s="177"/>
      <c r="BP558" s="177"/>
      <c r="BQ558" s="177"/>
      <c r="BR558" s="177"/>
      <c r="BS558" s="177"/>
      <c r="BT558" s="177"/>
      <c r="BU558" s="177"/>
      <c r="BV558" s="177"/>
      <c r="BW558" s="177"/>
    </row>
    <row r="559" spans="1:75" ht="80.25" customHeight="1">
      <c r="A559" s="16" t="s">
        <v>3333</v>
      </c>
      <c r="B559" s="18"/>
      <c r="C559" s="16" t="s">
        <v>3321</v>
      </c>
      <c r="D559" s="16" t="s">
        <v>3125</v>
      </c>
      <c r="E559" s="80" t="s">
        <v>3323</v>
      </c>
      <c r="F559" s="36">
        <v>4</v>
      </c>
      <c r="G559" s="16" t="s">
        <v>3139</v>
      </c>
      <c r="H559" s="16" t="s">
        <v>3329</v>
      </c>
      <c r="I559" s="18" t="s">
        <v>3128</v>
      </c>
      <c r="J559" s="18"/>
      <c r="K559" s="18">
        <v>2018</v>
      </c>
      <c r="L559" s="62">
        <v>298.98</v>
      </c>
      <c r="M559" s="150">
        <f t="shared" si="16"/>
        <v>3</v>
      </c>
      <c r="N559" s="157">
        <f t="shared" si="17"/>
        <v>896.94</v>
      </c>
      <c r="O559" s="174"/>
      <c r="P559" s="177"/>
      <c r="Q559" s="177"/>
      <c r="R559" s="177">
        <v>3</v>
      </c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77"/>
      <c r="AH559" s="177"/>
      <c r="AI559" s="177"/>
      <c r="AJ559" s="177"/>
      <c r="AK559" s="177"/>
      <c r="AL559" s="177"/>
      <c r="AM559" s="177"/>
      <c r="AN559" s="177"/>
      <c r="AO559" s="177"/>
      <c r="AP559" s="177"/>
      <c r="AQ559" s="177"/>
      <c r="AR559" s="177"/>
      <c r="AS559" s="177"/>
      <c r="AT559" s="177"/>
      <c r="AU559" s="177"/>
      <c r="AV559" s="177"/>
      <c r="AW559" s="177"/>
      <c r="AX559" s="177"/>
      <c r="AY559" s="177"/>
      <c r="AZ559" s="177"/>
      <c r="BA559" s="177"/>
      <c r="BB559" s="177"/>
      <c r="BC559" s="177"/>
      <c r="BD559" s="177"/>
      <c r="BE559" s="177"/>
      <c r="BF559" s="177"/>
      <c r="BG559" s="177"/>
      <c r="BH559" s="177"/>
      <c r="BI559" s="177"/>
      <c r="BJ559" s="177"/>
      <c r="BK559" s="177"/>
      <c r="BL559" s="177"/>
      <c r="BM559" s="177"/>
      <c r="BN559" s="177"/>
      <c r="BO559" s="177"/>
      <c r="BP559" s="177"/>
      <c r="BQ559" s="177"/>
      <c r="BR559" s="177"/>
      <c r="BS559" s="177"/>
      <c r="BT559" s="177"/>
      <c r="BU559" s="177"/>
      <c r="BV559" s="177"/>
      <c r="BW559" s="177"/>
    </row>
    <row r="560" spans="1:75" ht="80.25" customHeight="1">
      <c r="A560" s="16" t="s">
        <v>3333</v>
      </c>
      <c r="B560" s="18"/>
      <c r="C560" s="16" t="s">
        <v>3322</v>
      </c>
      <c r="D560" s="80"/>
      <c r="E560" s="80"/>
      <c r="F560" s="36">
        <v>4</v>
      </c>
      <c r="G560" s="16" t="s">
        <v>3139</v>
      </c>
      <c r="H560" s="16" t="s">
        <v>3330</v>
      </c>
      <c r="I560" s="18" t="s">
        <v>3128</v>
      </c>
      <c r="J560" s="18"/>
      <c r="K560" s="18">
        <v>2018</v>
      </c>
      <c r="L560" s="62">
        <v>298.98</v>
      </c>
      <c r="M560" s="150">
        <f t="shared" si="16"/>
        <v>3</v>
      </c>
      <c r="N560" s="157">
        <f t="shared" si="17"/>
        <v>896.94</v>
      </c>
      <c r="O560" s="174"/>
      <c r="P560" s="177"/>
      <c r="Q560" s="177"/>
      <c r="R560" s="177">
        <v>3</v>
      </c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  <c r="AG560" s="177"/>
      <c r="AH560" s="177"/>
      <c r="AI560" s="177"/>
      <c r="AJ560" s="177"/>
      <c r="AK560" s="177"/>
      <c r="AL560" s="177"/>
      <c r="AM560" s="177"/>
      <c r="AN560" s="177"/>
      <c r="AO560" s="177"/>
      <c r="AP560" s="177"/>
      <c r="AQ560" s="177"/>
      <c r="AR560" s="177"/>
      <c r="AS560" s="177"/>
      <c r="AT560" s="177"/>
      <c r="AU560" s="177"/>
      <c r="AV560" s="177"/>
      <c r="AW560" s="177"/>
      <c r="AX560" s="177"/>
      <c r="AY560" s="177"/>
      <c r="AZ560" s="177"/>
      <c r="BA560" s="177"/>
      <c r="BB560" s="177"/>
      <c r="BC560" s="177"/>
      <c r="BD560" s="177"/>
      <c r="BE560" s="177"/>
      <c r="BF560" s="177"/>
      <c r="BG560" s="177"/>
      <c r="BH560" s="177"/>
      <c r="BI560" s="177"/>
      <c r="BJ560" s="177"/>
      <c r="BK560" s="177"/>
      <c r="BL560" s="177"/>
      <c r="BM560" s="177"/>
      <c r="BN560" s="177"/>
      <c r="BO560" s="177"/>
      <c r="BP560" s="177"/>
      <c r="BQ560" s="177"/>
      <c r="BR560" s="177"/>
      <c r="BS560" s="177"/>
      <c r="BT560" s="177"/>
      <c r="BU560" s="177"/>
      <c r="BV560" s="177"/>
      <c r="BW560" s="177"/>
    </row>
    <row r="561" spans="1:75" s="13" customFormat="1">
      <c r="A561" s="11" t="s">
        <v>3129</v>
      </c>
      <c r="B561" s="110"/>
      <c r="C561" s="12"/>
      <c r="D561" s="12"/>
      <c r="E561" s="12"/>
      <c r="F561" s="58"/>
      <c r="G561" s="34"/>
      <c r="H561" s="92"/>
      <c r="I561" s="98"/>
      <c r="J561" s="35"/>
      <c r="K561" s="99"/>
      <c r="L561" s="67"/>
      <c r="M561" s="150">
        <f t="shared" si="16"/>
        <v>0</v>
      </c>
      <c r="N561" s="157"/>
      <c r="O561" s="58"/>
      <c r="P561" s="178"/>
      <c r="Q561" s="178"/>
      <c r="R561" s="178"/>
      <c r="S561" s="178"/>
      <c r="T561" s="178"/>
      <c r="U561" s="178"/>
      <c r="V561" s="178"/>
      <c r="W561" s="178"/>
      <c r="X561" s="178"/>
      <c r="Y561" s="178"/>
      <c r="Z561" s="178"/>
      <c r="AA561" s="178"/>
      <c r="AB561" s="178"/>
      <c r="AC561" s="178"/>
      <c r="AD561" s="178"/>
      <c r="AE561" s="178"/>
      <c r="AF561" s="178"/>
      <c r="AG561" s="178"/>
      <c r="AH561" s="178"/>
      <c r="AI561" s="178"/>
      <c r="AJ561" s="178"/>
      <c r="AK561" s="178"/>
      <c r="AL561" s="178"/>
      <c r="AM561" s="178"/>
      <c r="AN561" s="178"/>
      <c r="AO561" s="178"/>
      <c r="AP561" s="178"/>
      <c r="AQ561" s="178"/>
      <c r="AR561" s="178"/>
      <c r="AS561" s="178"/>
      <c r="AT561" s="178"/>
      <c r="AU561" s="178"/>
      <c r="AV561" s="178"/>
      <c r="AW561" s="178"/>
      <c r="AX561" s="178"/>
      <c r="AY561" s="178"/>
      <c r="AZ561" s="178"/>
      <c r="BA561" s="178"/>
      <c r="BB561" s="178"/>
      <c r="BC561" s="178"/>
      <c r="BD561" s="178"/>
      <c r="BE561" s="178"/>
      <c r="BF561" s="178"/>
      <c r="BG561" s="178"/>
      <c r="BH561" s="178"/>
      <c r="BI561" s="178"/>
      <c r="BJ561" s="178"/>
      <c r="BK561" s="178"/>
      <c r="BL561" s="178"/>
      <c r="BM561" s="178"/>
      <c r="BN561" s="178"/>
      <c r="BO561" s="178"/>
      <c r="BP561" s="178"/>
      <c r="BQ561" s="178"/>
      <c r="BR561" s="178"/>
      <c r="BS561" s="178"/>
      <c r="BT561" s="178"/>
      <c r="BU561" s="178"/>
      <c r="BV561" s="178"/>
      <c r="BW561" s="178"/>
    </row>
    <row r="562" spans="1:75" s="13" customFormat="1">
      <c r="A562" s="11" t="s">
        <v>256</v>
      </c>
      <c r="B562" s="110"/>
      <c r="C562" s="12"/>
      <c r="D562" s="12"/>
      <c r="E562" s="12"/>
      <c r="F562" s="58"/>
      <c r="G562" s="34"/>
      <c r="H562" s="92"/>
      <c r="I562" s="98"/>
      <c r="J562" s="35"/>
      <c r="K562" s="99"/>
      <c r="L562" s="67"/>
      <c r="M562" s="150">
        <f t="shared" si="16"/>
        <v>0</v>
      </c>
      <c r="N562" s="157"/>
      <c r="O562" s="58"/>
      <c r="P562" s="178"/>
      <c r="Q562" s="178"/>
      <c r="R562" s="178"/>
      <c r="S562" s="178"/>
      <c r="T562" s="178"/>
      <c r="U562" s="178"/>
      <c r="V562" s="178"/>
      <c r="W562" s="178"/>
      <c r="X562" s="178"/>
      <c r="Y562" s="178"/>
      <c r="Z562" s="178"/>
      <c r="AA562" s="178"/>
      <c r="AB562" s="178"/>
      <c r="AC562" s="178"/>
      <c r="AD562" s="178"/>
      <c r="AE562" s="178"/>
      <c r="AF562" s="178"/>
      <c r="AG562" s="178"/>
      <c r="AH562" s="178"/>
      <c r="AI562" s="178"/>
      <c r="AJ562" s="178"/>
      <c r="AK562" s="178"/>
      <c r="AL562" s="178"/>
      <c r="AM562" s="178"/>
      <c r="AN562" s="178"/>
      <c r="AO562" s="178"/>
      <c r="AP562" s="178"/>
      <c r="AQ562" s="178"/>
      <c r="AR562" s="178"/>
      <c r="AS562" s="178"/>
      <c r="AT562" s="178"/>
      <c r="AU562" s="178"/>
      <c r="AV562" s="178"/>
      <c r="AW562" s="178"/>
      <c r="AX562" s="178"/>
      <c r="AY562" s="178"/>
      <c r="AZ562" s="178"/>
      <c r="BA562" s="178"/>
      <c r="BB562" s="178"/>
      <c r="BC562" s="178"/>
      <c r="BD562" s="178"/>
      <c r="BE562" s="178"/>
      <c r="BF562" s="178"/>
      <c r="BG562" s="178"/>
      <c r="BH562" s="178"/>
      <c r="BI562" s="178"/>
      <c r="BJ562" s="178"/>
      <c r="BK562" s="178"/>
      <c r="BL562" s="178"/>
      <c r="BM562" s="178"/>
      <c r="BN562" s="178"/>
      <c r="BO562" s="178"/>
      <c r="BP562" s="178"/>
      <c r="BQ562" s="178"/>
      <c r="BR562" s="178"/>
      <c r="BS562" s="178"/>
      <c r="BT562" s="178"/>
      <c r="BU562" s="178"/>
      <c r="BV562" s="178"/>
      <c r="BW562" s="178"/>
    </row>
    <row r="563" spans="1:75" ht="84.75" customHeight="1">
      <c r="A563" s="86" t="s">
        <v>3131</v>
      </c>
      <c r="B563" s="133"/>
      <c r="C563" s="86" t="s">
        <v>3130</v>
      </c>
      <c r="D563" s="86" t="s">
        <v>3132</v>
      </c>
      <c r="E563" s="106" t="s">
        <v>256</v>
      </c>
      <c r="F563" s="96">
        <v>1</v>
      </c>
      <c r="G563" s="86" t="s">
        <v>3132</v>
      </c>
      <c r="H563" s="86" t="s">
        <v>3134</v>
      </c>
      <c r="I563" s="96" t="s">
        <v>3135</v>
      </c>
      <c r="J563" s="107"/>
      <c r="K563" s="18">
        <v>2018</v>
      </c>
      <c r="L563" s="63">
        <v>352.22000000000008</v>
      </c>
      <c r="M563" s="150">
        <f t="shared" si="16"/>
        <v>7</v>
      </c>
      <c r="N563" s="157">
        <f t="shared" si="17"/>
        <v>2465.5400000000004</v>
      </c>
      <c r="O563" s="174"/>
      <c r="P563" s="177"/>
      <c r="Q563" s="177"/>
      <c r="R563" s="177"/>
      <c r="S563" s="177">
        <v>1</v>
      </c>
      <c r="T563" s="177"/>
      <c r="U563" s="177"/>
      <c r="V563" s="177">
        <v>3</v>
      </c>
      <c r="W563" s="177"/>
      <c r="X563" s="177"/>
      <c r="Y563" s="177"/>
      <c r="Z563" s="177"/>
      <c r="AA563" s="177"/>
      <c r="AB563" s="177"/>
      <c r="AC563" s="177"/>
      <c r="AD563" s="177"/>
      <c r="AE563" s="177">
        <v>1</v>
      </c>
      <c r="AF563" s="177"/>
      <c r="AG563" s="177">
        <v>2</v>
      </c>
      <c r="AH563" s="177"/>
      <c r="AI563" s="177"/>
      <c r="AJ563" s="177"/>
      <c r="AK563" s="177"/>
      <c r="AL563" s="177"/>
      <c r="AM563" s="177"/>
      <c r="AN563" s="177"/>
      <c r="AO563" s="177"/>
      <c r="AP563" s="177"/>
      <c r="AQ563" s="177"/>
      <c r="AR563" s="177"/>
      <c r="AS563" s="177"/>
      <c r="AT563" s="177"/>
      <c r="AU563" s="177"/>
      <c r="AV563" s="177"/>
      <c r="AW563" s="177"/>
      <c r="AX563" s="177"/>
      <c r="AY563" s="177"/>
      <c r="AZ563" s="177"/>
      <c r="BA563" s="177"/>
      <c r="BB563" s="177"/>
      <c r="BC563" s="177"/>
      <c r="BD563" s="177"/>
      <c r="BE563" s="177"/>
      <c r="BF563" s="177"/>
      <c r="BG563" s="177"/>
      <c r="BH563" s="177"/>
      <c r="BI563" s="177"/>
      <c r="BJ563" s="177"/>
      <c r="BK563" s="177"/>
      <c r="BL563" s="177"/>
      <c r="BM563" s="177"/>
      <c r="BN563" s="177"/>
      <c r="BO563" s="177"/>
      <c r="BP563" s="177"/>
      <c r="BQ563" s="177"/>
      <c r="BR563" s="177"/>
      <c r="BS563" s="177"/>
      <c r="BT563" s="177"/>
      <c r="BU563" s="177"/>
      <c r="BV563" s="177"/>
      <c r="BW563" s="177"/>
    </row>
    <row r="564" spans="1:75" ht="84.75" customHeight="1">
      <c r="A564" s="86" t="s">
        <v>3197</v>
      </c>
      <c r="B564" s="140"/>
      <c r="C564" s="16" t="s">
        <v>3191</v>
      </c>
      <c r="D564" s="86" t="s">
        <v>3132</v>
      </c>
      <c r="E564" s="106" t="s">
        <v>256</v>
      </c>
      <c r="F564" s="18">
        <v>2</v>
      </c>
      <c r="G564" s="16" t="s">
        <v>3132</v>
      </c>
      <c r="H564" s="16" t="s">
        <v>3194</v>
      </c>
      <c r="I564" s="96" t="s">
        <v>3135</v>
      </c>
      <c r="J564" s="25"/>
      <c r="K564" s="100">
        <v>2018</v>
      </c>
      <c r="L564" s="62">
        <v>322.96000000000004</v>
      </c>
      <c r="M564" s="150">
        <f t="shared" si="16"/>
        <v>5</v>
      </c>
      <c r="N564" s="157">
        <f t="shared" si="17"/>
        <v>1614.8000000000002</v>
      </c>
      <c r="O564" s="174"/>
      <c r="P564" s="177"/>
      <c r="Q564" s="177"/>
      <c r="R564" s="177"/>
      <c r="S564" s="177">
        <v>2</v>
      </c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>
        <v>1</v>
      </c>
      <c r="AF564" s="177"/>
      <c r="AG564" s="177">
        <v>2</v>
      </c>
      <c r="AH564" s="177"/>
      <c r="AI564" s="177"/>
      <c r="AJ564" s="177"/>
      <c r="AK564" s="177"/>
      <c r="AL564" s="177"/>
      <c r="AM564" s="177"/>
      <c r="AN564" s="177"/>
      <c r="AO564" s="177"/>
      <c r="AP564" s="177"/>
      <c r="AQ564" s="177"/>
      <c r="AR564" s="177"/>
      <c r="AS564" s="177"/>
      <c r="AT564" s="177"/>
      <c r="AU564" s="177"/>
      <c r="AV564" s="177"/>
      <c r="AW564" s="177"/>
      <c r="AX564" s="177"/>
      <c r="AY564" s="177"/>
      <c r="AZ564" s="177"/>
      <c r="BA564" s="177"/>
      <c r="BB564" s="177"/>
      <c r="BC564" s="177"/>
      <c r="BD564" s="177"/>
      <c r="BE564" s="177"/>
      <c r="BF564" s="177"/>
      <c r="BG564" s="177"/>
      <c r="BH564" s="177"/>
      <c r="BI564" s="177"/>
      <c r="BJ564" s="177"/>
      <c r="BK564" s="177"/>
      <c r="BL564" s="177"/>
      <c r="BM564" s="177"/>
      <c r="BN564" s="177"/>
      <c r="BO564" s="177"/>
      <c r="BP564" s="177"/>
      <c r="BQ564" s="177"/>
      <c r="BR564" s="177"/>
      <c r="BS564" s="177"/>
      <c r="BT564" s="177"/>
      <c r="BU564" s="177"/>
      <c r="BV564" s="177"/>
      <c r="BW564" s="177"/>
    </row>
    <row r="565" spans="1:75" ht="84.75" customHeight="1">
      <c r="A565" s="86" t="s">
        <v>3198</v>
      </c>
      <c r="B565" s="140"/>
      <c r="C565" s="16" t="s">
        <v>3192</v>
      </c>
      <c r="D565" s="86" t="s">
        <v>3132</v>
      </c>
      <c r="E565" s="106" t="s">
        <v>256</v>
      </c>
      <c r="F565" s="18">
        <v>3</v>
      </c>
      <c r="G565" s="16" t="s">
        <v>3132</v>
      </c>
      <c r="H565" s="16" t="s">
        <v>3195</v>
      </c>
      <c r="I565" s="96" t="s">
        <v>3135</v>
      </c>
      <c r="J565" s="25"/>
      <c r="K565" s="100">
        <v>2018</v>
      </c>
      <c r="L565" s="62">
        <v>358.82000000000011</v>
      </c>
      <c r="M565" s="150">
        <f t="shared" si="16"/>
        <v>9</v>
      </c>
      <c r="N565" s="157">
        <f t="shared" si="17"/>
        <v>3229.380000000001</v>
      </c>
      <c r="O565" s="174"/>
      <c r="P565" s="177"/>
      <c r="Q565" s="177"/>
      <c r="R565" s="177"/>
      <c r="S565" s="177">
        <v>3</v>
      </c>
      <c r="T565" s="177"/>
      <c r="U565" s="177"/>
      <c r="V565" s="177">
        <v>3</v>
      </c>
      <c r="W565" s="177"/>
      <c r="X565" s="177"/>
      <c r="Y565" s="177"/>
      <c r="Z565" s="177"/>
      <c r="AA565" s="177"/>
      <c r="AB565" s="177"/>
      <c r="AC565" s="177"/>
      <c r="AD565" s="177"/>
      <c r="AE565" s="177">
        <v>1</v>
      </c>
      <c r="AF565" s="177"/>
      <c r="AG565" s="177">
        <v>2</v>
      </c>
      <c r="AH565" s="177"/>
      <c r="AI565" s="177"/>
      <c r="AJ565" s="177"/>
      <c r="AK565" s="177"/>
      <c r="AL565" s="177"/>
      <c r="AM565" s="177"/>
      <c r="AN565" s="177"/>
      <c r="AO565" s="177"/>
      <c r="AP565" s="177"/>
      <c r="AQ565" s="177"/>
      <c r="AR565" s="177"/>
      <c r="AS565" s="177"/>
      <c r="AT565" s="177"/>
      <c r="AU565" s="177"/>
      <c r="AV565" s="177"/>
      <c r="AW565" s="177"/>
      <c r="AX565" s="177"/>
      <c r="AY565" s="177"/>
      <c r="AZ565" s="177"/>
      <c r="BA565" s="177"/>
      <c r="BB565" s="177"/>
      <c r="BC565" s="177"/>
      <c r="BD565" s="177"/>
      <c r="BE565" s="177"/>
      <c r="BF565" s="177"/>
      <c r="BG565" s="177"/>
      <c r="BH565" s="177"/>
      <c r="BI565" s="177"/>
      <c r="BJ565" s="177"/>
      <c r="BK565" s="177"/>
      <c r="BL565" s="177"/>
      <c r="BM565" s="177"/>
      <c r="BN565" s="177"/>
      <c r="BO565" s="177"/>
      <c r="BP565" s="177"/>
      <c r="BQ565" s="177"/>
      <c r="BR565" s="177"/>
      <c r="BS565" s="177"/>
      <c r="BT565" s="177"/>
      <c r="BU565" s="177"/>
      <c r="BV565" s="177"/>
      <c r="BW565" s="177"/>
    </row>
    <row r="566" spans="1:75" ht="84.75" customHeight="1">
      <c r="A566" s="86" t="s">
        <v>3199</v>
      </c>
      <c r="B566" s="140"/>
      <c r="C566" s="16" t="s">
        <v>3193</v>
      </c>
      <c r="D566" s="86" t="s">
        <v>3132</v>
      </c>
      <c r="E566" s="106" t="s">
        <v>256</v>
      </c>
      <c r="F566" s="18">
        <v>4</v>
      </c>
      <c r="G566" s="16" t="s">
        <v>3132</v>
      </c>
      <c r="H566" s="16" t="s">
        <v>3196</v>
      </c>
      <c r="I566" s="96" t="s">
        <v>3135</v>
      </c>
      <c r="J566" s="25"/>
      <c r="K566" s="100">
        <v>2018</v>
      </c>
      <c r="L566" s="62">
        <v>358.82000000000011</v>
      </c>
      <c r="M566" s="150">
        <f t="shared" si="16"/>
        <v>4</v>
      </c>
      <c r="N566" s="157">
        <f t="shared" si="17"/>
        <v>1435.2800000000004</v>
      </c>
      <c r="O566" s="174"/>
      <c r="P566" s="177"/>
      <c r="Q566" s="177"/>
      <c r="R566" s="177"/>
      <c r="S566" s="177">
        <v>1</v>
      </c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>
        <v>1</v>
      </c>
      <c r="AF566" s="177"/>
      <c r="AG566" s="177">
        <v>2</v>
      </c>
      <c r="AH566" s="177"/>
      <c r="AI566" s="177"/>
      <c r="AJ566" s="177"/>
      <c r="AK566" s="177"/>
      <c r="AL566" s="177"/>
      <c r="AM566" s="177"/>
      <c r="AN566" s="177"/>
      <c r="AO566" s="177"/>
      <c r="AP566" s="177"/>
      <c r="AQ566" s="177"/>
      <c r="AR566" s="177"/>
      <c r="AS566" s="177"/>
      <c r="AT566" s="177"/>
      <c r="AU566" s="177"/>
      <c r="AV566" s="177"/>
      <c r="AW566" s="177"/>
      <c r="AX566" s="177"/>
      <c r="AY566" s="177"/>
      <c r="AZ566" s="177"/>
      <c r="BA566" s="177"/>
      <c r="BB566" s="177"/>
      <c r="BC566" s="177"/>
      <c r="BD566" s="177"/>
      <c r="BE566" s="177"/>
      <c r="BF566" s="177"/>
      <c r="BG566" s="177"/>
      <c r="BH566" s="177"/>
      <c r="BI566" s="177"/>
      <c r="BJ566" s="177"/>
      <c r="BK566" s="177"/>
      <c r="BL566" s="177"/>
      <c r="BM566" s="177"/>
      <c r="BN566" s="177"/>
      <c r="BO566" s="177"/>
      <c r="BP566" s="177"/>
      <c r="BQ566" s="177"/>
      <c r="BR566" s="177"/>
      <c r="BS566" s="177"/>
      <c r="BT566" s="177"/>
      <c r="BU566" s="177"/>
      <c r="BV566" s="177"/>
      <c r="BW566" s="177"/>
    </row>
    <row r="567" spans="1:75" s="13" customFormat="1">
      <c r="A567" s="11" t="s">
        <v>1262</v>
      </c>
      <c r="B567" s="110"/>
      <c r="C567" s="12"/>
      <c r="D567" s="12"/>
      <c r="E567" s="12"/>
      <c r="F567" s="58"/>
      <c r="G567" s="34"/>
      <c r="H567" s="92"/>
      <c r="I567" s="98"/>
      <c r="J567" s="35"/>
      <c r="K567" s="99"/>
      <c r="L567" s="67"/>
      <c r="M567" s="150">
        <f t="shared" si="16"/>
        <v>0</v>
      </c>
      <c r="N567" s="157"/>
      <c r="O567" s="5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8"/>
      <c r="AM567" s="178"/>
      <c r="AN567" s="178"/>
      <c r="AO567" s="178"/>
      <c r="AP567" s="178"/>
      <c r="AQ567" s="178"/>
      <c r="AR567" s="178"/>
      <c r="AS567" s="178"/>
      <c r="AT567" s="178"/>
      <c r="AU567" s="178"/>
      <c r="AV567" s="178"/>
      <c r="AW567" s="178"/>
      <c r="AX567" s="178"/>
      <c r="AY567" s="178"/>
      <c r="AZ567" s="178"/>
      <c r="BA567" s="178"/>
      <c r="BB567" s="178"/>
      <c r="BC567" s="178"/>
      <c r="BD567" s="178"/>
      <c r="BE567" s="178"/>
      <c r="BF567" s="178"/>
      <c r="BG567" s="178"/>
      <c r="BH567" s="178"/>
      <c r="BI567" s="178"/>
      <c r="BJ567" s="178"/>
      <c r="BK567" s="178"/>
      <c r="BL567" s="178"/>
      <c r="BM567" s="178"/>
      <c r="BN567" s="178"/>
      <c r="BO567" s="178"/>
      <c r="BP567" s="178"/>
      <c r="BQ567" s="178"/>
      <c r="BR567" s="178"/>
      <c r="BS567" s="178"/>
      <c r="BT567" s="178"/>
      <c r="BU567" s="178"/>
      <c r="BV567" s="178"/>
      <c r="BW567" s="178"/>
    </row>
    <row r="568" spans="1:75" ht="81" customHeight="1">
      <c r="A568" s="16" t="s">
        <v>3137</v>
      </c>
      <c r="B568" s="18"/>
      <c r="C568" s="16" t="s">
        <v>3136</v>
      </c>
      <c r="D568" s="16" t="s">
        <v>1263</v>
      </c>
      <c r="E568" s="80" t="s">
        <v>3133</v>
      </c>
      <c r="F568" s="36">
        <v>1</v>
      </c>
      <c r="G568" s="16" t="s">
        <v>1263</v>
      </c>
      <c r="H568" s="86" t="s">
        <v>3138</v>
      </c>
      <c r="I568" s="96" t="s">
        <v>3203</v>
      </c>
      <c r="J568" s="18" t="s">
        <v>1236</v>
      </c>
      <c r="K568" s="18">
        <v>2018</v>
      </c>
      <c r="L568" s="63">
        <v>410.85</v>
      </c>
      <c r="M568" s="150">
        <f t="shared" si="16"/>
        <v>4</v>
      </c>
      <c r="N568" s="157">
        <f t="shared" si="17"/>
        <v>1643.4</v>
      </c>
      <c r="O568" s="175"/>
      <c r="P568" s="177"/>
      <c r="Q568" s="177"/>
      <c r="R568" s="177"/>
      <c r="S568" s="177"/>
      <c r="T568" s="177"/>
      <c r="U568" s="177"/>
      <c r="V568" s="177">
        <v>3</v>
      </c>
      <c r="W568" s="177"/>
      <c r="X568" s="177"/>
      <c r="Y568" s="177"/>
      <c r="Z568" s="177"/>
      <c r="AA568" s="177"/>
      <c r="AB568" s="177"/>
      <c r="AC568" s="177"/>
      <c r="AD568" s="177"/>
      <c r="AE568" s="177">
        <v>1</v>
      </c>
      <c r="AF568" s="177"/>
      <c r="AG568" s="177"/>
      <c r="AH568" s="177"/>
      <c r="AI568" s="177"/>
      <c r="AJ568" s="177"/>
      <c r="AK568" s="177"/>
      <c r="AL568" s="177"/>
      <c r="AM568" s="177"/>
      <c r="AN568" s="177"/>
      <c r="AO568" s="177"/>
      <c r="AP568" s="177"/>
      <c r="AQ568" s="177"/>
      <c r="AR568" s="177"/>
      <c r="AS568" s="177"/>
      <c r="AT568" s="177"/>
      <c r="AU568" s="177"/>
      <c r="AV568" s="177"/>
      <c r="AW568" s="177"/>
      <c r="AX568" s="177"/>
      <c r="AY568" s="177"/>
      <c r="AZ568" s="177"/>
      <c r="BA568" s="177"/>
      <c r="BB568" s="177"/>
      <c r="BC568" s="177"/>
      <c r="BD568" s="177"/>
      <c r="BE568" s="177"/>
      <c r="BF568" s="177"/>
      <c r="BG568" s="177"/>
      <c r="BH568" s="177"/>
      <c r="BI568" s="177"/>
      <c r="BJ568" s="177"/>
      <c r="BK568" s="177"/>
      <c r="BL568" s="177"/>
      <c r="BM568" s="177"/>
      <c r="BN568" s="177"/>
      <c r="BO568" s="177"/>
      <c r="BP568" s="177"/>
      <c r="BQ568" s="177"/>
      <c r="BR568" s="177"/>
      <c r="BS568" s="177"/>
      <c r="BT568" s="177"/>
      <c r="BU568" s="177"/>
      <c r="BV568" s="177"/>
      <c r="BW568" s="177"/>
    </row>
    <row r="569" spans="1:75" ht="81" customHeight="1">
      <c r="A569" s="16" t="s">
        <v>3206</v>
      </c>
      <c r="B569" s="18"/>
      <c r="C569" s="16" t="s">
        <v>3200</v>
      </c>
      <c r="D569" s="16" t="s">
        <v>1263</v>
      </c>
      <c r="E569" s="80" t="s">
        <v>3133</v>
      </c>
      <c r="F569" s="36">
        <v>2</v>
      </c>
      <c r="G569" s="16" t="s">
        <v>1263</v>
      </c>
      <c r="H569" s="86" t="s">
        <v>3204</v>
      </c>
      <c r="I569" s="96" t="s">
        <v>3203</v>
      </c>
      <c r="J569" s="18" t="s">
        <v>1236</v>
      </c>
      <c r="K569" s="96">
        <v>2018</v>
      </c>
      <c r="L569" s="62">
        <v>410.85</v>
      </c>
      <c r="M569" s="150">
        <f t="shared" si="16"/>
        <v>1</v>
      </c>
      <c r="N569" s="157">
        <f t="shared" si="17"/>
        <v>410.85</v>
      </c>
      <c r="O569" s="175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>
        <v>1</v>
      </c>
      <c r="AF569" s="177"/>
      <c r="AG569" s="177"/>
      <c r="AH569" s="177"/>
      <c r="AI569" s="177"/>
      <c r="AJ569" s="177"/>
      <c r="AK569" s="177"/>
      <c r="AL569" s="177"/>
      <c r="AM569" s="177"/>
      <c r="AN569" s="177"/>
      <c r="AO569" s="177"/>
      <c r="AP569" s="177"/>
      <c r="AQ569" s="177"/>
      <c r="AR569" s="177"/>
      <c r="AS569" s="177"/>
      <c r="AT569" s="177"/>
      <c r="AU569" s="177"/>
      <c r="AV569" s="177"/>
      <c r="AW569" s="177"/>
      <c r="AX569" s="177"/>
      <c r="AY569" s="177"/>
      <c r="AZ569" s="177"/>
      <c r="BA569" s="177"/>
      <c r="BB569" s="177"/>
      <c r="BC569" s="177"/>
      <c r="BD569" s="177"/>
      <c r="BE569" s="177"/>
      <c r="BF569" s="177"/>
      <c r="BG569" s="177"/>
      <c r="BH569" s="177"/>
      <c r="BI569" s="177"/>
      <c r="BJ569" s="177"/>
      <c r="BK569" s="177"/>
      <c r="BL569" s="177"/>
      <c r="BM569" s="177"/>
      <c r="BN569" s="177"/>
      <c r="BO569" s="177"/>
      <c r="BP569" s="177"/>
      <c r="BQ569" s="177"/>
      <c r="BR569" s="177"/>
      <c r="BS569" s="177"/>
      <c r="BT569" s="177"/>
      <c r="BU569" s="177"/>
      <c r="BV569" s="177"/>
      <c r="BW569" s="177"/>
    </row>
    <row r="570" spans="1:75" ht="81" customHeight="1">
      <c r="A570" s="16" t="s">
        <v>3207</v>
      </c>
      <c r="B570" s="18"/>
      <c r="C570" s="16" t="s">
        <v>3201</v>
      </c>
      <c r="D570" s="16" t="s">
        <v>1263</v>
      </c>
      <c r="E570" s="80" t="s">
        <v>3133</v>
      </c>
      <c r="F570" s="36">
        <v>3</v>
      </c>
      <c r="G570" s="16" t="s">
        <v>1264</v>
      </c>
      <c r="H570" s="86" t="s">
        <v>3022</v>
      </c>
      <c r="I570" s="96" t="s">
        <v>3203</v>
      </c>
      <c r="J570" s="18" t="s">
        <v>1236</v>
      </c>
      <c r="K570" s="96">
        <v>2018</v>
      </c>
      <c r="L570" s="62">
        <v>410.85</v>
      </c>
      <c r="M570" s="150">
        <f t="shared" si="16"/>
        <v>5</v>
      </c>
      <c r="N570" s="157">
        <f t="shared" si="17"/>
        <v>2054.25</v>
      </c>
      <c r="O570" s="175"/>
      <c r="P570" s="177"/>
      <c r="Q570" s="177"/>
      <c r="R570" s="177"/>
      <c r="S570" s="177"/>
      <c r="T570" s="177"/>
      <c r="U570" s="177"/>
      <c r="V570" s="177">
        <v>4</v>
      </c>
      <c r="W570" s="177"/>
      <c r="X570" s="177"/>
      <c r="Y570" s="177"/>
      <c r="Z570" s="177"/>
      <c r="AA570" s="177"/>
      <c r="AB570" s="177"/>
      <c r="AC570" s="177"/>
      <c r="AD570" s="177"/>
      <c r="AE570" s="177">
        <v>1</v>
      </c>
      <c r="AF570" s="177"/>
      <c r="AG570" s="177"/>
      <c r="AH570" s="177"/>
      <c r="AI570" s="177"/>
      <c r="AJ570" s="177"/>
      <c r="AK570" s="177"/>
      <c r="AL570" s="177"/>
      <c r="AM570" s="177"/>
      <c r="AN570" s="177"/>
      <c r="AO570" s="177"/>
      <c r="AP570" s="177"/>
      <c r="AQ570" s="177"/>
      <c r="AR570" s="177"/>
      <c r="AS570" s="177"/>
      <c r="AT570" s="177"/>
      <c r="AU570" s="177"/>
      <c r="AV570" s="177"/>
      <c r="AW570" s="177"/>
      <c r="AX570" s="177"/>
      <c r="AY570" s="177"/>
      <c r="AZ570" s="177"/>
      <c r="BA570" s="177"/>
      <c r="BB570" s="177"/>
      <c r="BC570" s="177"/>
      <c r="BD570" s="177"/>
      <c r="BE570" s="177"/>
      <c r="BF570" s="177"/>
      <c r="BG570" s="177"/>
      <c r="BH570" s="177"/>
      <c r="BI570" s="177"/>
      <c r="BJ570" s="177"/>
      <c r="BK570" s="177"/>
      <c r="BL570" s="177"/>
      <c r="BM570" s="177"/>
      <c r="BN570" s="177"/>
      <c r="BO570" s="177"/>
      <c r="BP570" s="177"/>
      <c r="BQ570" s="177"/>
      <c r="BR570" s="177"/>
      <c r="BS570" s="177"/>
      <c r="BT570" s="177"/>
      <c r="BU570" s="177"/>
      <c r="BV570" s="177"/>
      <c r="BW570" s="177"/>
    </row>
    <row r="571" spans="1:75" ht="81" customHeight="1">
      <c r="A571" s="16" t="s">
        <v>3208</v>
      </c>
      <c r="B571" s="18"/>
      <c r="C571" s="16" t="s">
        <v>3202</v>
      </c>
      <c r="D571" s="16" t="s">
        <v>1265</v>
      </c>
      <c r="E571" s="80" t="s">
        <v>3133</v>
      </c>
      <c r="F571" s="36">
        <v>4</v>
      </c>
      <c r="G571" s="16" t="s">
        <v>1265</v>
      </c>
      <c r="H571" s="86" t="s">
        <v>3205</v>
      </c>
      <c r="I571" s="96" t="s">
        <v>3203</v>
      </c>
      <c r="J571" s="18" t="s">
        <v>1236</v>
      </c>
      <c r="K571" s="96">
        <v>2018</v>
      </c>
      <c r="L571" s="62">
        <v>410.85</v>
      </c>
      <c r="M571" s="150">
        <f t="shared" si="16"/>
        <v>1</v>
      </c>
      <c r="N571" s="157">
        <f t="shared" si="17"/>
        <v>410.85</v>
      </c>
      <c r="O571" s="175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>
        <v>1</v>
      </c>
      <c r="AF571" s="177"/>
      <c r="AG571" s="177"/>
      <c r="AH571" s="177"/>
      <c r="AI571" s="177"/>
      <c r="AJ571" s="177"/>
      <c r="AK571" s="177"/>
      <c r="AL571" s="177"/>
      <c r="AM571" s="177"/>
      <c r="AN571" s="177"/>
      <c r="AO571" s="177"/>
      <c r="AP571" s="177"/>
      <c r="AQ571" s="177"/>
      <c r="AR571" s="177"/>
      <c r="AS571" s="177"/>
      <c r="AT571" s="177"/>
      <c r="AU571" s="177"/>
      <c r="AV571" s="177"/>
      <c r="AW571" s="177"/>
      <c r="AX571" s="177"/>
      <c r="AY571" s="177"/>
      <c r="AZ571" s="177"/>
      <c r="BA571" s="177"/>
      <c r="BB571" s="177"/>
      <c r="BC571" s="177"/>
      <c r="BD571" s="177"/>
      <c r="BE571" s="177"/>
      <c r="BF571" s="177"/>
      <c r="BG571" s="177"/>
      <c r="BH571" s="177"/>
      <c r="BI571" s="177"/>
      <c r="BJ571" s="177"/>
      <c r="BK571" s="177"/>
      <c r="BL571" s="177"/>
      <c r="BM571" s="177"/>
      <c r="BN571" s="177"/>
      <c r="BO571" s="177"/>
      <c r="BP571" s="177"/>
      <c r="BQ571" s="177"/>
      <c r="BR571" s="177"/>
      <c r="BS571" s="177"/>
      <c r="BT571" s="177"/>
      <c r="BU571" s="177"/>
      <c r="BV571" s="177"/>
      <c r="BW571" s="177"/>
    </row>
    <row r="572" spans="1:75" s="13" customFormat="1">
      <c r="A572" s="124" t="s">
        <v>1266</v>
      </c>
      <c r="B572" s="116"/>
      <c r="C572" s="40"/>
      <c r="D572" s="40"/>
      <c r="E572" s="40"/>
      <c r="F572" s="59"/>
      <c r="G572" s="39"/>
      <c r="H572" s="94"/>
      <c r="I572" s="144"/>
      <c r="J572" s="41"/>
      <c r="K572" s="103"/>
      <c r="L572" s="69"/>
      <c r="M572" s="150">
        <f t="shared" si="16"/>
        <v>0</v>
      </c>
      <c r="N572" s="157"/>
      <c r="O572" s="59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78"/>
      <c r="AT572" s="178"/>
      <c r="AU572" s="178"/>
      <c r="AV572" s="178"/>
      <c r="AW572" s="178"/>
      <c r="AX572" s="178"/>
      <c r="AY572" s="178"/>
      <c r="AZ572" s="178"/>
      <c r="BA572" s="178"/>
      <c r="BB572" s="178"/>
      <c r="BC572" s="178"/>
      <c r="BD572" s="178"/>
      <c r="BE572" s="178"/>
      <c r="BF572" s="178"/>
      <c r="BG572" s="178"/>
      <c r="BH572" s="178"/>
      <c r="BI572" s="178"/>
      <c r="BJ572" s="178"/>
      <c r="BK572" s="178"/>
      <c r="BL572" s="178"/>
      <c r="BM572" s="178"/>
      <c r="BN572" s="178"/>
      <c r="BO572" s="178"/>
      <c r="BP572" s="178"/>
      <c r="BQ572" s="178"/>
      <c r="BR572" s="178"/>
      <c r="BS572" s="178"/>
      <c r="BT572" s="178"/>
      <c r="BU572" s="178"/>
      <c r="BV572" s="178"/>
      <c r="BW572" s="178"/>
    </row>
    <row r="573" spans="1:75" s="13" customFormat="1">
      <c r="A573" s="11" t="s">
        <v>1267</v>
      </c>
      <c r="B573" s="110"/>
      <c r="C573" s="12"/>
      <c r="D573" s="12"/>
      <c r="E573" s="12"/>
      <c r="F573" s="58"/>
      <c r="G573" s="34"/>
      <c r="H573" s="92"/>
      <c r="I573" s="98"/>
      <c r="J573" s="35"/>
      <c r="K573" s="99"/>
      <c r="L573" s="67"/>
      <c r="M573" s="150">
        <f t="shared" si="16"/>
        <v>0</v>
      </c>
      <c r="N573" s="157"/>
      <c r="O573" s="58"/>
      <c r="P573" s="178"/>
      <c r="Q573" s="178"/>
      <c r="R573" s="178"/>
      <c r="S573" s="178"/>
      <c r="T573" s="178"/>
      <c r="U573" s="178"/>
      <c r="V573" s="178"/>
      <c r="W573" s="178"/>
      <c r="X573" s="178"/>
      <c r="Y573" s="178"/>
      <c r="Z573" s="178"/>
      <c r="AA573" s="178"/>
      <c r="AB573" s="178"/>
      <c r="AC573" s="178"/>
      <c r="AD573" s="178"/>
      <c r="AE573" s="178"/>
      <c r="AF573" s="178"/>
      <c r="AG573" s="178"/>
      <c r="AH573" s="178"/>
      <c r="AI573" s="178"/>
      <c r="AJ573" s="178"/>
      <c r="AK573" s="178"/>
      <c r="AL573" s="178"/>
      <c r="AM573" s="178"/>
      <c r="AN573" s="178"/>
      <c r="AO573" s="178"/>
      <c r="AP573" s="178"/>
      <c r="AQ573" s="178"/>
      <c r="AR573" s="178"/>
      <c r="AS573" s="178"/>
      <c r="AT573" s="178"/>
      <c r="AU573" s="178"/>
      <c r="AV573" s="178"/>
      <c r="AW573" s="178"/>
      <c r="AX573" s="178"/>
      <c r="AY573" s="178"/>
      <c r="AZ573" s="178"/>
      <c r="BA573" s="178"/>
      <c r="BB573" s="178"/>
      <c r="BC573" s="178"/>
      <c r="BD573" s="178"/>
      <c r="BE573" s="178"/>
      <c r="BF573" s="178"/>
      <c r="BG573" s="178"/>
      <c r="BH573" s="178"/>
      <c r="BI573" s="178"/>
      <c r="BJ573" s="178"/>
      <c r="BK573" s="178"/>
      <c r="BL573" s="178"/>
      <c r="BM573" s="178"/>
      <c r="BN573" s="178"/>
      <c r="BO573" s="178"/>
      <c r="BP573" s="178"/>
      <c r="BQ573" s="178"/>
      <c r="BR573" s="178"/>
      <c r="BS573" s="178"/>
      <c r="BT573" s="178"/>
      <c r="BU573" s="178"/>
      <c r="BV573" s="178"/>
      <c r="BW573" s="178"/>
    </row>
    <row r="574" spans="1:75" ht="66" customHeight="1">
      <c r="A574" s="16" t="s">
        <v>3344</v>
      </c>
      <c r="B574" s="18"/>
      <c r="C574" s="16" t="s">
        <v>3334</v>
      </c>
      <c r="D574" s="80" t="s">
        <v>1268</v>
      </c>
      <c r="E574" s="80" t="s">
        <v>27</v>
      </c>
      <c r="F574" s="36">
        <v>5</v>
      </c>
      <c r="G574" s="16" t="s">
        <v>1269</v>
      </c>
      <c r="H574" s="16" t="s">
        <v>3339</v>
      </c>
      <c r="I574" s="18" t="s">
        <v>3029</v>
      </c>
      <c r="J574" s="18"/>
      <c r="K574" s="18">
        <v>2018</v>
      </c>
      <c r="L574" s="63">
        <v>514.25</v>
      </c>
      <c r="M574" s="150">
        <f t="shared" si="16"/>
        <v>11</v>
      </c>
      <c r="N574" s="157">
        <f t="shared" si="17"/>
        <v>5656.75</v>
      </c>
      <c r="O574" s="168"/>
      <c r="P574" s="177"/>
      <c r="Q574" s="177"/>
      <c r="R574" s="177"/>
      <c r="S574" s="177"/>
      <c r="T574" s="177"/>
      <c r="U574" s="177"/>
      <c r="V574" s="177"/>
      <c r="W574" s="177">
        <v>10</v>
      </c>
      <c r="X574" s="177"/>
      <c r="Y574" s="177"/>
      <c r="Z574" s="177"/>
      <c r="AA574" s="177"/>
      <c r="AB574" s="177"/>
      <c r="AC574" s="177"/>
      <c r="AD574" s="177"/>
      <c r="AE574" s="177">
        <v>1</v>
      </c>
      <c r="AF574" s="177"/>
      <c r="AG574" s="177"/>
      <c r="AH574" s="177"/>
      <c r="AI574" s="177"/>
      <c r="AJ574" s="177"/>
      <c r="AK574" s="177"/>
      <c r="AL574" s="177"/>
      <c r="AM574" s="177"/>
      <c r="AN574" s="177"/>
      <c r="AO574" s="177"/>
      <c r="AP574" s="177"/>
      <c r="AQ574" s="177"/>
      <c r="AR574" s="177"/>
      <c r="AS574" s="177"/>
      <c r="AT574" s="177"/>
      <c r="AU574" s="177"/>
      <c r="AV574" s="177"/>
      <c r="AW574" s="177"/>
      <c r="AX574" s="177"/>
      <c r="AY574" s="177"/>
      <c r="AZ574" s="177"/>
      <c r="BA574" s="177"/>
      <c r="BB574" s="177"/>
      <c r="BC574" s="177"/>
      <c r="BD574" s="177"/>
      <c r="BE574" s="177"/>
      <c r="BF574" s="177"/>
      <c r="BG574" s="177"/>
      <c r="BH574" s="177"/>
      <c r="BI574" s="177"/>
      <c r="BJ574" s="177"/>
      <c r="BK574" s="177"/>
      <c r="BL574" s="177"/>
      <c r="BM574" s="177"/>
      <c r="BN574" s="177"/>
      <c r="BO574" s="177"/>
      <c r="BP574" s="177"/>
      <c r="BQ574" s="177"/>
      <c r="BR574" s="177"/>
      <c r="BS574" s="177"/>
      <c r="BT574" s="177"/>
      <c r="BU574" s="177"/>
      <c r="BV574" s="177"/>
      <c r="BW574" s="177"/>
    </row>
    <row r="575" spans="1:75" ht="66" customHeight="1">
      <c r="A575" s="16" t="s">
        <v>3345</v>
      </c>
      <c r="B575" s="18"/>
      <c r="C575" s="16" t="s">
        <v>3335</v>
      </c>
      <c r="D575" s="80" t="s">
        <v>1268</v>
      </c>
      <c r="E575" s="80" t="s">
        <v>27</v>
      </c>
      <c r="F575" s="36">
        <v>6</v>
      </c>
      <c r="G575" s="16" t="s">
        <v>1269</v>
      </c>
      <c r="H575" s="16" t="s">
        <v>3340</v>
      </c>
      <c r="I575" s="18" t="s">
        <v>3029</v>
      </c>
      <c r="J575" s="18"/>
      <c r="K575" s="18">
        <v>2018</v>
      </c>
      <c r="L575" s="62">
        <v>514.25</v>
      </c>
      <c r="M575" s="150">
        <f t="shared" si="16"/>
        <v>0</v>
      </c>
      <c r="N575" s="157">
        <f t="shared" si="17"/>
        <v>0</v>
      </c>
      <c r="O575" s="168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  <c r="AG575" s="177"/>
      <c r="AH575" s="177"/>
      <c r="AI575" s="177"/>
      <c r="AJ575" s="177"/>
      <c r="AK575" s="177"/>
      <c r="AL575" s="177"/>
      <c r="AM575" s="177"/>
      <c r="AN575" s="177"/>
      <c r="AO575" s="177"/>
      <c r="AP575" s="177"/>
      <c r="AQ575" s="177"/>
      <c r="AR575" s="177"/>
      <c r="AS575" s="177"/>
      <c r="AT575" s="177"/>
      <c r="AU575" s="177"/>
      <c r="AV575" s="177"/>
      <c r="AW575" s="177"/>
      <c r="AX575" s="177"/>
      <c r="AY575" s="177"/>
      <c r="AZ575" s="177"/>
      <c r="BA575" s="177"/>
      <c r="BB575" s="177"/>
      <c r="BC575" s="177"/>
      <c r="BD575" s="177"/>
      <c r="BE575" s="177"/>
      <c r="BF575" s="177"/>
      <c r="BG575" s="177"/>
      <c r="BH575" s="177"/>
      <c r="BI575" s="177"/>
      <c r="BJ575" s="177"/>
      <c r="BK575" s="177"/>
      <c r="BL575" s="177"/>
      <c r="BM575" s="177"/>
      <c r="BN575" s="177"/>
      <c r="BO575" s="177"/>
      <c r="BP575" s="177"/>
      <c r="BQ575" s="177"/>
      <c r="BR575" s="177"/>
      <c r="BS575" s="177"/>
      <c r="BT575" s="177"/>
      <c r="BU575" s="177"/>
      <c r="BV575" s="177"/>
      <c r="BW575" s="177"/>
    </row>
    <row r="576" spans="1:75" ht="66" customHeight="1">
      <c r="A576" s="16" t="s">
        <v>3346</v>
      </c>
      <c r="B576" s="18"/>
      <c r="C576" s="16" t="s">
        <v>3336</v>
      </c>
      <c r="D576" s="80" t="s">
        <v>1268</v>
      </c>
      <c r="E576" s="80" t="s">
        <v>27</v>
      </c>
      <c r="F576" s="36">
        <v>7</v>
      </c>
      <c r="G576" s="16" t="s">
        <v>1269</v>
      </c>
      <c r="H576" s="16" t="s">
        <v>3341</v>
      </c>
      <c r="I576" s="18" t="s">
        <v>3029</v>
      </c>
      <c r="J576" s="18"/>
      <c r="K576" s="18">
        <v>2018</v>
      </c>
      <c r="L576" s="62">
        <v>514.25</v>
      </c>
      <c r="M576" s="150">
        <f t="shared" si="16"/>
        <v>10</v>
      </c>
      <c r="N576" s="157">
        <f t="shared" si="17"/>
        <v>5142.5</v>
      </c>
      <c r="O576" s="168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  <c r="AG576" s="177">
        <v>10</v>
      </c>
      <c r="AH576" s="177"/>
      <c r="AI576" s="177"/>
      <c r="AJ576" s="177"/>
      <c r="AK576" s="177"/>
      <c r="AL576" s="177"/>
      <c r="AM576" s="177"/>
      <c r="AN576" s="177"/>
      <c r="AO576" s="177"/>
      <c r="AP576" s="177"/>
      <c r="AQ576" s="177"/>
      <c r="AR576" s="177"/>
      <c r="AS576" s="177"/>
      <c r="AT576" s="177"/>
      <c r="AU576" s="177"/>
      <c r="AV576" s="177"/>
      <c r="AW576" s="177"/>
      <c r="AX576" s="177"/>
      <c r="AY576" s="177"/>
      <c r="AZ576" s="177"/>
      <c r="BA576" s="177"/>
      <c r="BB576" s="177"/>
      <c r="BC576" s="177"/>
      <c r="BD576" s="177"/>
      <c r="BE576" s="177"/>
      <c r="BF576" s="177"/>
      <c r="BG576" s="177"/>
      <c r="BH576" s="177"/>
      <c r="BI576" s="177"/>
      <c r="BJ576" s="177"/>
      <c r="BK576" s="177"/>
      <c r="BL576" s="177"/>
      <c r="BM576" s="177"/>
      <c r="BN576" s="177"/>
      <c r="BO576" s="177"/>
      <c r="BP576" s="177"/>
      <c r="BQ576" s="177"/>
      <c r="BR576" s="177"/>
      <c r="BS576" s="177"/>
      <c r="BT576" s="177"/>
      <c r="BU576" s="177"/>
      <c r="BV576" s="177"/>
      <c r="BW576" s="177"/>
    </row>
    <row r="577" spans="1:75" ht="66" customHeight="1">
      <c r="A577" s="16" t="s">
        <v>3347</v>
      </c>
      <c r="B577" s="18"/>
      <c r="C577" s="16" t="s">
        <v>3337</v>
      </c>
      <c r="D577" s="80" t="s">
        <v>1268</v>
      </c>
      <c r="E577" s="80" t="s">
        <v>27</v>
      </c>
      <c r="F577" s="36">
        <v>8</v>
      </c>
      <c r="G577" s="16" t="s">
        <v>1269</v>
      </c>
      <c r="H577" s="16" t="s">
        <v>3342</v>
      </c>
      <c r="I577" s="18" t="s">
        <v>3029</v>
      </c>
      <c r="J577" s="18"/>
      <c r="K577" s="18">
        <v>2018</v>
      </c>
      <c r="L577" s="62">
        <v>514.25</v>
      </c>
      <c r="M577" s="150">
        <f t="shared" si="16"/>
        <v>0</v>
      </c>
      <c r="N577" s="157">
        <f t="shared" si="17"/>
        <v>0</v>
      </c>
      <c r="O577" s="168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  <c r="AG577" s="177"/>
      <c r="AH577" s="177"/>
      <c r="AI577" s="177"/>
      <c r="AJ577" s="177"/>
      <c r="AK577" s="177"/>
      <c r="AL577" s="177"/>
      <c r="AM577" s="177"/>
      <c r="AN577" s="177"/>
      <c r="AO577" s="177"/>
      <c r="AP577" s="177"/>
      <c r="AQ577" s="177"/>
      <c r="AR577" s="177"/>
      <c r="AS577" s="177"/>
      <c r="AT577" s="177"/>
      <c r="AU577" s="177"/>
      <c r="AV577" s="177"/>
      <c r="AW577" s="177"/>
      <c r="AX577" s="177"/>
      <c r="AY577" s="177"/>
      <c r="AZ577" s="177"/>
      <c r="BA577" s="177"/>
      <c r="BB577" s="177"/>
      <c r="BC577" s="177"/>
      <c r="BD577" s="177"/>
      <c r="BE577" s="177"/>
      <c r="BF577" s="177"/>
      <c r="BG577" s="177"/>
      <c r="BH577" s="177"/>
      <c r="BI577" s="177"/>
      <c r="BJ577" s="177"/>
      <c r="BK577" s="177"/>
      <c r="BL577" s="177"/>
      <c r="BM577" s="177"/>
      <c r="BN577" s="177"/>
      <c r="BO577" s="177"/>
      <c r="BP577" s="177"/>
      <c r="BQ577" s="177"/>
      <c r="BR577" s="177"/>
      <c r="BS577" s="177"/>
      <c r="BT577" s="177"/>
      <c r="BU577" s="177"/>
      <c r="BV577" s="177"/>
      <c r="BW577" s="177"/>
    </row>
    <row r="578" spans="1:75" ht="66" customHeight="1">
      <c r="A578" s="16" t="s">
        <v>3348</v>
      </c>
      <c r="B578" s="18"/>
      <c r="C578" s="16" t="s">
        <v>3338</v>
      </c>
      <c r="D578" s="80" t="s">
        <v>1268</v>
      </c>
      <c r="E578" s="80" t="s">
        <v>27</v>
      </c>
      <c r="F578" s="36">
        <v>9</v>
      </c>
      <c r="G578" s="16" t="s">
        <v>1269</v>
      </c>
      <c r="H578" s="16" t="s">
        <v>3343</v>
      </c>
      <c r="I578" s="18" t="s">
        <v>3029</v>
      </c>
      <c r="J578" s="18"/>
      <c r="K578" s="18">
        <v>2018</v>
      </c>
      <c r="L578" s="62">
        <v>514.25</v>
      </c>
      <c r="M578" s="150">
        <f t="shared" si="16"/>
        <v>0</v>
      </c>
      <c r="N578" s="157">
        <f t="shared" si="17"/>
        <v>0</v>
      </c>
      <c r="O578" s="168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  <c r="AG578" s="177"/>
      <c r="AH578" s="177"/>
      <c r="AI578" s="177"/>
      <c r="AJ578" s="177"/>
      <c r="AK578" s="177"/>
      <c r="AL578" s="177"/>
      <c r="AM578" s="177"/>
      <c r="AN578" s="177"/>
      <c r="AO578" s="177"/>
      <c r="AP578" s="177"/>
      <c r="AQ578" s="177"/>
      <c r="AR578" s="177"/>
      <c r="AS578" s="177"/>
      <c r="AT578" s="177"/>
      <c r="AU578" s="177"/>
      <c r="AV578" s="177"/>
      <c r="AW578" s="177"/>
      <c r="AX578" s="177"/>
      <c r="AY578" s="177"/>
      <c r="AZ578" s="177"/>
      <c r="BA578" s="177"/>
      <c r="BB578" s="177"/>
      <c r="BC578" s="177"/>
      <c r="BD578" s="177"/>
      <c r="BE578" s="177"/>
      <c r="BF578" s="177"/>
      <c r="BG578" s="177"/>
      <c r="BH578" s="177"/>
      <c r="BI578" s="177"/>
      <c r="BJ578" s="177"/>
      <c r="BK578" s="177"/>
      <c r="BL578" s="177"/>
      <c r="BM578" s="177"/>
      <c r="BN578" s="177"/>
      <c r="BO578" s="177"/>
      <c r="BP578" s="177"/>
      <c r="BQ578" s="177"/>
      <c r="BR578" s="177"/>
      <c r="BS578" s="177"/>
      <c r="BT578" s="177"/>
      <c r="BU578" s="177"/>
      <c r="BV578" s="177"/>
      <c r="BW578" s="177"/>
    </row>
    <row r="579" spans="1:75" ht="66" customHeight="1">
      <c r="A579" s="16" t="s">
        <v>3391</v>
      </c>
      <c r="B579" s="18"/>
      <c r="C579" s="16" t="s">
        <v>3383</v>
      </c>
      <c r="D579" s="80" t="s">
        <v>3389</v>
      </c>
      <c r="E579" s="16" t="s">
        <v>3388</v>
      </c>
      <c r="F579" s="36">
        <v>5</v>
      </c>
      <c r="G579" s="16" t="s">
        <v>3389</v>
      </c>
      <c r="H579" s="16" t="s">
        <v>3390</v>
      </c>
      <c r="I579" s="18" t="s">
        <v>3030</v>
      </c>
      <c r="J579" s="18"/>
      <c r="K579" s="18">
        <v>2018</v>
      </c>
      <c r="L579" s="62">
        <v>519.42000000000007</v>
      </c>
      <c r="M579" s="150">
        <f t="shared" si="16"/>
        <v>1</v>
      </c>
      <c r="N579" s="157">
        <f t="shared" si="17"/>
        <v>519.42000000000007</v>
      </c>
      <c r="O579" s="168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>
        <v>1</v>
      </c>
      <c r="AF579" s="177"/>
      <c r="AG579" s="177"/>
      <c r="AH579" s="177"/>
      <c r="AI579" s="177"/>
      <c r="AJ579" s="177"/>
      <c r="AK579" s="177"/>
      <c r="AL579" s="177"/>
      <c r="AM579" s="177"/>
      <c r="AN579" s="177"/>
      <c r="AO579" s="177"/>
      <c r="AP579" s="177"/>
      <c r="AQ579" s="177"/>
      <c r="AR579" s="177"/>
      <c r="AS579" s="177"/>
      <c r="AT579" s="177"/>
      <c r="AU579" s="177"/>
      <c r="AV579" s="177"/>
      <c r="AW579" s="177"/>
      <c r="AX579" s="177"/>
      <c r="AY579" s="177"/>
      <c r="AZ579" s="177"/>
      <c r="BA579" s="177"/>
      <c r="BB579" s="177"/>
      <c r="BC579" s="177"/>
      <c r="BD579" s="177"/>
      <c r="BE579" s="177"/>
      <c r="BF579" s="177"/>
      <c r="BG579" s="177"/>
      <c r="BH579" s="177"/>
      <c r="BI579" s="177"/>
      <c r="BJ579" s="177"/>
      <c r="BK579" s="177"/>
      <c r="BL579" s="177"/>
      <c r="BM579" s="177"/>
      <c r="BN579" s="177"/>
      <c r="BO579" s="177"/>
      <c r="BP579" s="177"/>
      <c r="BQ579" s="177"/>
      <c r="BR579" s="177"/>
      <c r="BS579" s="177"/>
      <c r="BT579" s="177"/>
      <c r="BU579" s="177"/>
      <c r="BV579" s="177"/>
      <c r="BW579" s="177"/>
    </row>
    <row r="580" spans="1:75" ht="66" customHeight="1">
      <c r="A580" s="16" t="s">
        <v>3392</v>
      </c>
      <c r="B580" s="18"/>
      <c r="C580" s="16" t="s">
        <v>3384</v>
      </c>
      <c r="D580" s="16" t="s">
        <v>3396</v>
      </c>
      <c r="E580" s="16" t="s">
        <v>3388</v>
      </c>
      <c r="F580" s="36">
        <v>6</v>
      </c>
      <c r="G580" s="16" t="s">
        <v>3396</v>
      </c>
      <c r="H580" s="16" t="s">
        <v>3397</v>
      </c>
      <c r="I580" s="18" t="s">
        <v>3030</v>
      </c>
      <c r="J580" s="18"/>
      <c r="K580" s="18">
        <v>2018</v>
      </c>
      <c r="L580" s="62">
        <v>519.42000000000007</v>
      </c>
      <c r="M580" s="150">
        <f t="shared" si="16"/>
        <v>0</v>
      </c>
      <c r="N580" s="157">
        <f t="shared" si="17"/>
        <v>0</v>
      </c>
      <c r="O580" s="168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7"/>
      <c r="AM580" s="177"/>
      <c r="AN580" s="177"/>
      <c r="AO580" s="177"/>
      <c r="AP580" s="177"/>
      <c r="AQ580" s="177"/>
      <c r="AR580" s="177"/>
      <c r="AS580" s="177"/>
      <c r="AT580" s="177"/>
      <c r="AU580" s="177"/>
      <c r="AV580" s="177"/>
      <c r="AW580" s="177"/>
      <c r="AX580" s="177"/>
      <c r="AY580" s="177"/>
      <c r="AZ580" s="177"/>
      <c r="BA580" s="177"/>
      <c r="BB580" s="177"/>
      <c r="BC580" s="177"/>
      <c r="BD580" s="177"/>
      <c r="BE580" s="177"/>
      <c r="BF580" s="177"/>
      <c r="BG580" s="177"/>
      <c r="BH580" s="177"/>
      <c r="BI580" s="177"/>
      <c r="BJ580" s="177"/>
      <c r="BK580" s="177"/>
      <c r="BL580" s="177"/>
      <c r="BM580" s="177"/>
      <c r="BN580" s="177"/>
      <c r="BO580" s="177"/>
      <c r="BP580" s="177"/>
      <c r="BQ580" s="177"/>
      <c r="BR580" s="177"/>
      <c r="BS580" s="177"/>
      <c r="BT580" s="177"/>
      <c r="BU580" s="177"/>
      <c r="BV580" s="177"/>
      <c r="BW580" s="177"/>
    </row>
    <row r="581" spans="1:75" ht="66" customHeight="1">
      <c r="A581" s="16" t="s">
        <v>3393</v>
      </c>
      <c r="B581" s="18"/>
      <c r="C581" s="16" t="s">
        <v>3385</v>
      </c>
      <c r="D581" s="16" t="s">
        <v>3398</v>
      </c>
      <c r="E581" s="16" t="s">
        <v>3388</v>
      </c>
      <c r="F581" s="36">
        <v>7</v>
      </c>
      <c r="G581" s="16" t="s">
        <v>3398</v>
      </c>
      <c r="H581" s="16" t="s">
        <v>3399</v>
      </c>
      <c r="I581" s="18" t="s">
        <v>3030</v>
      </c>
      <c r="J581" s="18"/>
      <c r="K581" s="18">
        <v>2018</v>
      </c>
      <c r="L581" s="62">
        <v>519.42000000000007</v>
      </c>
      <c r="M581" s="150">
        <f t="shared" si="16"/>
        <v>5</v>
      </c>
      <c r="N581" s="157">
        <f t="shared" si="17"/>
        <v>2597.1000000000004</v>
      </c>
      <c r="O581" s="168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7">
        <v>5</v>
      </c>
      <c r="AH581" s="177"/>
      <c r="AI581" s="177"/>
      <c r="AJ581" s="177"/>
      <c r="AK581" s="177"/>
      <c r="AL581" s="177"/>
      <c r="AM581" s="177"/>
      <c r="AN581" s="177"/>
      <c r="AO581" s="177"/>
      <c r="AP581" s="177"/>
      <c r="AQ581" s="177"/>
      <c r="AR581" s="177"/>
      <c r="AS581" s="177"/>
      <c r="AT581" s="177"/>
      <c r="AU581" s="177"/>
      <c r="AV581" s="177"/>
      <c r="AW581" s="177"/>
      <c r="AX581" s="177"/>
      <c r="AY581" s="177"/>
      <c r="AZ581" s="177"/>
      <c r="BA581" s="177"/>
      <c r="BB581" s="177"/>
      <c r="BC581" s="177"/>
      <c r="BD581" s="177"/>
      <c r="BE581" s="177"/>
      <c r="BF581" s="177"/>
      <c r="BG581" s="177"/>
      <c r="BH581" s="177"/>
      <c r="BI581" s="177"/>
      <c r="BJ581" s="177"/>
      <c r="BK581" s="177"/>
      <c r="BL581" s="177"/>
      <c r="BM581" s="177"/>
      <c r="BN581" s="177"/>
      <c r="BO581" s="177"/>
      <c r="BP581" s="177"/>
      <c r="BQ581" s="177"/>
      <c r="BR581" s="177"/>
      <c r="BS581" s="177"/>
      <c r="BT581" s="177"/>
      <c r="BU581" s="177"/>
      <c r="BV581" s="177"/>
      <c r="BW581" s="177"/>
    </row>
    <row r="582" spans="1:75" ht="66" customHeight="1">
      <c r="A582" s="16" t="s">
        <v>3394</v>
      </c>
      <c r="B582" s="18"/>
      <c r="C582" s="16" t="s">
        <v>3386</v>
      </c>
      <c r="D582" s="16" t="s">
        <v>3389</v>
      </c>
      <c r="E582" s="16" t="s">
        <v>3388</v>
      </c>
      <c r="F582" s="36">
        <v>8</v>
      </c>
      <c r="G582" s="16" t="s">
        <v>3389</v>
      </c>
      <c r="H582" s="16" t="s">
        <v>3400</v>
      </c>
      <c r="I582" s="18" t="s">
        <v>3030</v>
      </c>
      <c r="J582" s="18"/>
      <c r="K582" s="18">
        <v>2018</v>
      </c>
      <c r="L582" s="62">
        <v>519.42000000000007</v>
      </c>
      <c r="M582" s="150">
        <f t="shared" si="16"/>
        <v>3</v>
      </c>
      <c r="N582" s="157">
        <f t="shared" si="17"/>
        <v>1558.2600000000002</v>
      </c>
      <c r="O582" s="168"/>
      <c r="P582" s="177"/>
      <c r="Q582" s="177"/>
      <c r="R582" s="177"/>
      <c r="S582" s="177"/>
      <c r="T582" s="177">
        <v>3</v>
      </c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  <c r="AJ582" s="177"/>
      <c r="AK582" s="177"/>
      <c r="AL582" s="177"/>
      <c r="AM582" s="177"/>
      <c r="AN582" s="177"/>
      <c r="AO582" s="177"/>
      <c r="AP582" s="177"/>
      <c r="AQ582" s="177"/>
      <c r="AR582" s="177"/>
      <c r="AS582" s="177"/>
      <c r="AT582" s="177"/>
      <c r="AU582" s="177"/>
      <c r="AV582" s="177"/>
      <c r="AW582" s="177"/>
      <c r="AX582" s="177"/>
      <c r="AY582" s="177"/>
      <c r="AZ582" s="177"/>
      <c r="BA582" s="177"/>
      <c r="BB582" s="177"/>
      <c r="BC582" s="177"/>
      <c r="BD582" s="177"/>
      <c r="BE582" s="177"/>
      <c r="BF582" s="177"/>
      <c r="BG582" s="177"/>
      <c r="BH582" s="177"/>
      <c r="BI582" s="177"/>
      <c r="BJ582" s="177"/>
      <c r="BK582" s="177"/>
      <c r="BL582" s="177"/>
      <c r="BM582" s="177"/>
      <c r="BN582" s="177"/>
      <c r="BO582" s="177"/>
      <c r="BP582" s="177"/>
      <c r="BQ582" s="177"/>
      <c r="BR582" s="177"/>
      <c r="BS582" s="177"/>
      <c r="BT582" s="177"/>
      <c r="BU582" s="177"/>
      <c r="BV582" s="177"/>
      <c r="BW582" s="177"/>
    </row>
    <row r="583" spans="1:75" ht="66" customHeight="1">
      <c r="A583" s="16" t="s">
        <v>3395</v>
      </c>
      <c r="B583" s="18"/>
      <c r="C583" s="16" t="s">
        <v>3387</v>
      </c>
      <c r="D583" s="80" t="s">
        <v>1270</v>
      </c>
      <c r="E583" s="16" t="s">
        <v>3388</v>
      </c>
      <c r="F583" s="36">
        <v>9</v>
      </c>
      <c r="G583" s="80" t="s">
        <v>3401</v>
      </c>
      <c r="H583" s="16" t="s">
        <v>3402</v>
      </c>
      <c r="I583" s="18" t="s">
        <v>3030</v>
      </c>
      <c r="J583" s="18"/>
      <c r="K583" s="18">
        <v>2018</v>
      </c>
      <c r="L583" s="62">
        <v>519.42000000000007</v>
      </c>
      <c r="M583" s="150">
        <f t="shared" si="16"/>
        <v>0</v>
      </c>
      <c r="N583" s="157">
        <f t="shared" si="17"/>
        <v>0</v>
      </c>
      <c r="O583" s="168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  <c r="AJ583" s="177"/>
      <c r="AK583" s="177"/>
      <c r="AL583" s="177"/>
      <c r="AM583" s="177"/>
      <c r="AN583" s="177"/>
      <c r="AO583" s="177"/>
      <c r="AP583" s="177"/>
      <c r="AQ583" s="177"/>
      <c r="AR583" s="177"/>
      <c r="AS583" s="177"/>
      <c r="AT583" s="177"/>
      <c r="AU583" s="177"/>
      <c r="AV583" s="177"/>
      <c r="AW583" s="177"/>
      <c r="AX583" s="177"/>
      <c r="AY583" s="177"/>
      <c r="AZ583" s="177"/>
      <c r="BA583" s="177"/>
      <c r="BB583" s="177"/>
      <c r="BC583" s="177"/>
      <c r="BD583" s="177"/>
      <c r="BE583" s="177"/>
      <c r="BF583" s="177"/>
      <c r="BG583" s="177"/>
      <c r="BH583" s="177"/>
      <c r="BI583" s="177"/>
      <c r="BJ583" s="177"/>
      <c r="BK583" s="177"/>
      <c r="BL583" s="177"/>
      <c r="BM583" s="177"/>
      <c r="BN583" s="177"/>
      <c r="BO583" s="177"/>
      <c r="BP583" s="177"/>
      <c r="BQ583" s="177"/>
      <c r="BR583" s="177"/>
      <c r="BS583" s="177"/>
      <c r="BT583" s="177"/>
      <c r="BU583" s="177"/>
      <c r="BV583" s="177"/>
      <c r="BW583" s="177"/>
    </row>
    <row r="584" spans="1:75" s="13" customFormat="1">
      <c r="A584" s="11" t="s">
        <v>3227</v>
      </c>
      <c r="B584" s="110"/>
      <c r="C584" s="12"/>
      <c r="D584" s="12"/>
      <c r="E584" s="12"/>
      <c r="F584" s="58"/>
      <c r="G584" s="34"/>
      <c r="H584" s="92"/>
      <c r="I584" s="98"/>
      <c r="J584" s="35"/>
      <c r="K584" s="99"/>
      <c r="L584" s="67"/>
      <c r="M584" s="150">
        <f t="shared" si="16"/>
        <v>0</v>
      </c>
      <c r="N584" s="157"/>
      <c r="O584" s="5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8"/>
      <c r="AT584" s="178"/>
      <c r="AU584" s="178"/>
      <c r="AV584" s="178"/>
      <c r="AW584" s="178"/>
      <c r="AX584" s="178"/>
      <c r="AY584" s="178"/>
      <c r="AZ584" s="178"/>
      <c r="BA584" s="178"/>
      <c r="BB584" s="178"/>
      <c r="BC584" s="178"/>
      <c r="BD584" s="178"/>
      <c r="BE584" s="178"/>
      <c r="BF584" s="178"/>
      <c r="BG584" s="178"/>
      <c r="BH584" s="178"/>
      <c r="BI584" s="178"/>
      <c r="BJ584" s="178"/>
      <c r="BK584" s="178"/>
      <c r="BL584" s="178"/>
      <c r="BM584" s="178"/>
      <c r="BN584" s="178"/>
      <c r="BO584" s="178"/>
      <c r="BP584" s="178"/>
      <c r="BQ584" s="178"/>
      <c r="BR584" s="178"/>
      <c r="BS584" s="178"/>
      <c r="BT584" s="178"/>
      <c r="BU584" s="178"/>
      <c r="BV584" s="178"/>
      <c r="BW584" s="178"/>
    </row>
    <row r="585" spans="1:75" ht="63">
      <c r="A585" s="16" t="s">
        <v>3241</v>
      </c>
      <c r="B585" s="18"/>
      <c r="C585" s="16" t="s">
        <v>3228</v>
      </c>
      <c r="D585" s="80" t="s">
        <v>3232</v>
      </c>
      <c r="E585" s="80" t="s">
        <v>3233</v>
      </c>
      <c r="F585" s="36">
        <v>6</v>
      </c>
      <c r="G585" s="80" t="s">
        <v>3232</v>
      </c>
      <c r="H585" s="16" t="s">
        <v>3235</v>
      </c>
      <c r="I585" s="18" t="s">
        <v>3235</v>
      </c>
      <c r="J585" s="18"/>
      <c r="K585" s="18">
        <v>2018</v>
      </c>
      <c r="L585" s="63">
        <v>478.3900000000001</v>
      </c>
      <c r="M585" s="150">
        <f t="shared" si="16"/>
        <v>0</v>
      </c>
      <c r="N585" s="157">
        <f t="shared" si="17"/>
        <v>0</v>
      </c>
      <c r="O585" s="168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/>
      <c r="AO585" s="177"/>
      <c r="AP585" s="177"/>
      <c r="AQ585" s="177"/>
      <c r="AR585" s="177"/>
      <c r="AS585" s="177"/>
      <c r="AT585" s="177"/>
      <c r="AU585" s="177"/>
      <c r="AV585" s="177"/>
      <c r="AW585" s="177"/>
      <c r="AX585" s="177"/>
      <c r="AY585" s="177"/>
      <c r="AZ585" s="177"/>
      <c r="BA585" s="177"/>
      <c r="BB585" s="177"/>
      <c r="BC585" s="177"/>
      <c r="BD585" s="177"/>
      <c r="BE585" s="177"/>
      <c r="BF585" s="177"/>
      <c r="BG585" s="177"/>
      <c r="BH585" s="177"/>
      <c r="BI585" s="177"/>
      <c r="BJ585" s="177"/>
      <c r="BK585" s="177"/>
      <c r="BL585" s="177"/>
      <c r="BM585" s="177"/>
      <c r="BN585" s="177"/>
      <c r="BO585" s="177"/>
      <c r="BP585" s="177"/>
      <c r="BQ585" s="177"/>
      <c r="BR585" s="177"/>
      <c r="BS585" s="177"/>
      <c r="BT585" s="177"/>
      <c r="BU585" s="177"/>
      <c r="BV585" s="177"/>
      <c r="BW585" s="177"/>
    </row>
    <row r="586" spans="1:75" ht="78.75">
      <c r="A586" s="16" t="s">
        <v>3242</v>
      </c>
      <c r="B586" s="18"/>
      <c r="C586" s="16" t="s">
        <v>3229</v>
      </c>
      <c r="D586" s="80" t="s">
        <v>3232</v>
      </c>
      <c r="E586" s="80" t="s">
        <v>3234</v>
      </c>
      <c r="F586" s="36">
        <v>7</v>
      </c>
      <c r="G586" s="80" t="s">
        <v>3232</v>
      </c>
      <c r="H586" s="16" t="s">
        <v>3236</v>
      </c>
      <c r="I586" s="18" t="s">
        <v>3237</v>
      </c>
      <c r="J586" s="18"/>
      <c r="K586" s="18">
        <v>2018</v>
      </c>
      <c r="L586" s="62">
        <v>528.22000000000014</v>
      </c>
      <c r="M586" s="150">
        <f t="shared" si="16"/>
        <v>0</v>
      </c>
      <c r="N586" s="157">
        <f t="shared" si="17"/>
        <v>0</v>
      </c>
      <c r="O586" s="168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/>
      <c r="AO586" s="177"/>
      <c r="AP586" s="177"/>
      <c r="AQ586" s="177"/>
      <c r="AR586" s="177"/>
      <c r="AS586" s="177"/>
      <c r="AT586" s="177"/>
      <c r="AU586" s="177"/>
      <c r="AV586" s="177"/>
      <c r="AW586" s="177"/>
      <c r="AX586" s="177"/>
      <c r="AY586" s="177"/>
      <c r="AZ586" s="177"/>
      <c r="BA586" s="177"/>
      <c r="BB586" s="177"/>
      <c r="BC586" s="177"/>
      <c r="BD586" s="177"/>
      <c r="BE586" s="177"/>
      <c r="BF586" s="177"/>
      <c r="BG586" s="177"/>
      <c r="BH586" s="177"/>
      <c r="BI586" s="177"/>
      <c r="BJ586" s="177"/>
      <c r="BK586" s="177"/>
      <c r="BL586" s="177"/>
      <c r="BM586" s="177"/>
      <c r="BN586" s="177"/>
      <c r="BO586" s="177"/>
      <c r="BP586" s="177"/>
      <c r="BQ586" s="177"/>
      <c r="BR586" s="177"/>
      <c r="BS586" s="177"/>
      <c r="BT586" s="177"/>
      <c r="BU586" s="177"/>
      <c r="BV586" s="177"/>
      <c r="BW586" s="177"/>
    </row>
    <row r="587" spans="1:75" ht="78.75">
      <c r="A587" s="16" t="s">
        <v>3243</v>
      </c>
      <c r="B587" s="18"/>
      <c r="C587" s="16" t="s">
        <v>3230</v>
      </c>
      <c r="D587" s="80" t="s">
        <v>3232</v>
      </c>
      <c r="E587" s="80" t="s">
        <v>3234</v>
      </c>
      <c r="F587" s="36">
        <v>8</v>
      </c>
      <c r="G587" s="80" t="s">
        <v>3232</v>
      </c>
      <c r="H587" s="16" t="s">
        <v>3238</v>
      </c>
      <c r="I587" s="18" t="s">
        <v>3237</v>
      </c>
      <c r="J587" s="18"/>
      <c r="K587" s="18">
        <v>2018</v>
      </c>
      <c r="L587" s="62">
        <v>671.33000000000015</v>
      </c>
      <c r="M587" s="150">
        <f t="shared" si="16"/>
        <v>0</v>
      </c>
      <c r="N587" s="157">
        <f t="shared" si="17"/>
        <v>0</v>
      </c>
      <c r="O587" s="168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77"/>
      <c r="AT587" s="177"/>
      <c r="AU587" s="177"/>
      <c r="AV587" s="177"/>
      <c r="AW587" s="177"/>
      <c r="AX587" s="177"/>
      <c r="AY587" s="177"/>
      <c r="AZ587" s="177"/>
      <c r="BA587" s="177"/>
      <c r="BB587" s="177"/>
      <c r="BC587" s="177"/>
      <c r="BD587" s="177"/>
      <c r="BE587" s="177"/>
      <c r="BF587" s="177"/>
      <c r="BG587" s="177"/>
      <c r="BH587" s="177"/>
      <c r="BI587" s="177"/>
      <c r="BJ587" s="177"/>
      <c r="BK587" s="177"/>
      <c r="BL587" s="177"/>
      <c r="BM587" s="177"/>
      <c r="BN587" s="177"/>
      <c r="BO587" s="177"/>
      <c r="BP587" s="177"/>
      <c r="BQ587" s="177"/>
      <c r="BR587" s="177"/>
      <c r="BS587" s="177"/>
      <c r="BT587" s="177"/>
      <c r="BU587" s="177"/>
      <c r="BV587" s="177"/>
      <c r="BW587" s="177"/>
    </row>
    <row r="588" spans="1:75" ht="78.75">
      <c r="A588" s="16" t="s">
        <v>3244</v>
      </c>
      <c r="B588" s="18"/>
      <c r="C588" s="16" t="s">
        <v>3231</v>
      </c>
      <c r="D588" s="80" t="s">
        <v>3239</v>
      </c>
      <c r="E588" s="80" t="s">
        <v>3234</v>
      </c>
      <c r="F588" s="36">
        <v>9</v>
      </c>
      <c r="G588" s="80" t="s">
        <v>3239</v>
      </c>
      <c r="H588" s="16" t="s">
        <v>3240</v>
      </c>
      <c r="I588" s="18" t="s">
        <v>3237</v>
      </c>
      <c r="J588" s="18"/>
      <c r="K588" s="18">
        <v>2018</v>
      </c>
      <c r="L588" s="62">
        <v>671.33000000000015</v>
      </c>
      <c r="M588" s="150">
        <f t="shared" ref="M588:M618" si="18">SUM(P588:BW588)</f>
        <v>0</v>
      </c>
      <c r="N588" s="157">
        <f t="shared" ref="N588:N618" si="19">M588*L588</f>
        <v>0</v>
      </c>
      <c r="O588" s="168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/>
      <c r="AQ588" s="177"/>
      <c r="AR588" s="177"/>
      <c r="AS588" s="177"/>
      <c r="AT588" s="177"/>
      <c r="AU588" s="177"/>
      <c r="AV588" s="177"/>
      <c r="AW588" s="177"/>
      <c r="AX588" s="177"/>
      <c r="AY588" s="177"/>
      <c r="AZ588" s="177"/>
      <c r="BA588" s="177"/>
      <c r="BB588" s="177"/>
      <c r="BC588" s="177"/>
      <c r="BD588" s="177"/>
      <c r="BE588" s="177"/>
      <c r="BF588" s="177"/>
      <c r="BG588" s="177"/>
      <c r="BH588" s="177"/>
      <c r="BI588" s="177"/>
      <c r="BJ588" s="177"/>
      <c r="BK588" s="177"/>
      <c r="BL588" s="177"/>
      <c r="BM588" s="177"/>
      <c r="BN588" s="177"/>
      <c r="BO588" s="177"/>
      <c r="BP588" s="177"/>
      <c r="BQ588" s="177"/>
      <c r="BR588" s="177"/>
      <c r="BS588" s="177"/>
      <c r="BT588" s="177"/>
      <c r="BU588" s="177"/>
      <c r="BV588" s="177"/>
      <c r="BW588" s="177"/>
    </row>
    <row r="589" spans="1:75" s="13" customFormat="1">
      <c r="A589" s="11" t="s">
        <v>1271</v>
      </c>
      <c r="B589" s="110"/>
      <c r="C589" s="12"/>
      <c r="D589" s="12"/>
      <c r="E589" s="12"/>
      <c r="F589" s="58"/>
      <c r="G589" s="34"/>
      <c r="H589" s="92"/>
      <c r="I589" s="98"/>
      <c r="J589" s="35"/>
      <c r="K589" s="99"/>
      <c r="L589" s="67"/>
      <c r="M589" s="150">
        <f t="shared" si="18"/>
        <v>0</v>
      </c>
      <c r="N589" s="157"/>
      <c r="O589" s="5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78"/>
      <c r="AT589" s="178"/>
      <c r="AU589" s="178"/>
      <c r="AV589" s="178"/>
      <c r="AW589" s="178"/>
      <c r="AX589" s="178"/>
      <c r="AY589" s="178"/>
      <c r="AZ589" s="178"/>
      <c r="BA589" s="178"/>
      <c r="BB589" s="178"/>
      <c r="BC589" s="178"/>
      <c r="BD589" s="178"/>
      <c r="BE589" s="178"/>
      <c r="BF589" s="178"/>
      <c r="BG589" s="178"/>
      <c r="BH589" s="178"/>
      <c r="BI589" s="178"/>
      <c r="BJ589" s="178"/>
      <c r="BK589" s="178"/>
      <c r="BL589" s="178"/>
      <c r="BM589" s="178"/>
      <c r="BN589" s="178"/>
      <c r="BO589" s="178"/>
      <c r="BP589" s="178"/>
      <c r="BQ589" s="178"/>
      <c r="BR589" s="178"/>
      <c r="BS589" s="178"/>
      <c r="BT589" s="178"/>
      <c r="BU589" s="178"/>
      <c r="BV589" s="178"/>
      <c r="BW589" s="178"/>
    </row>
    <row r="590" spans="1:75" s="141" customFormat="1" ht="63">
      <c r="A590" s="80" t="s">
        <v>3359</v>
      </c>
      <c r="B590" s="36"/>
      <c r="C590" s="80" t="s">
        <v>3349</v>
      </c>
      <c r="D590" s="80" t="s">
        <v>1272</v>
      </c>
      <c r="E590" s="80" t="s">
        <v>711</v>
      </c>
      <c r="F590" s="36">
        <v>5</v>
      </c>
      <c r="G590" s="16" t="s">
        <v>1272</v>
      </c>
      <c r="H590" s="16" t="s">
        <v>3354</v>
      </c>
      <c r="I590" s="96" t="s">
        <v>3031</v>
      </c>
      <c r="J590" s="18"/>
      <c r="K590" s="18">
        <v>2018</v>
      </c>
      <c r="L590" s="63">
        <v>529.7600000000001</v>
      </c>
      <c r="M590" s="150">
        <f t="shared" si="18"/>
        <v>1</v>
      </c>
      <c r="N590" s="157">
        <f t="shared" si="19"/>
        <v>529.7600000000001</v>
      </c>
      <c r="O590" s="168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>
        <v>1</v>
      </c>
      <c r="AF590" s="176"/>
      <c r="AG590" s="176"/>
      <c r="AH590" s="176"/>
      <c r="AI590" s="176"/>
      <c r="AJ590" s="176"/>
      <c r="AK590" s="176"/>
      <c r="AL590" s="176"/>
      <c r="AM590" s="176"/>
      <c r="AN590" s="176"/>
      <c r="AO590" s="176"/>
      <c r="AP590" s="176"/>
      <c r="AQ590" s="176"/>
      <c r="AR590" s="176"/>
      <c r="AS590" s="176"/>
      <c r="AT590" s="176"/>
      <c r="AU590" s="176"/>
      <c r="AV590" s="176"/>
      <c r="AW590" s="176"/>
      <c r="AX590" s="176"/>
      <c r="AY590" s="176"/>
      <c r="AZ590" s="176"/>
      <c r="BA590" s="176"/>
      <c r="BB590" s="176"/>
      <c r="BC590" s="176"/>
      <c r="BD590" s="176"/>
      <c r="BE590" s="176"/>
      <c r="BF590" s="176"/>
      <c r="BG590" s="176"/>
      <c r="BH590" s="176"/>
      <c r="BI590" s="176"/>
      <c r="BJ590" s="176"/>
      <c r="BK590" s="176"/>
      <c r="BL590" s="176"/>
      <c r="BM590" s="176"/>
      <c r="BN590" s="176"/>
      <c r="BO590" s="176"/>
      <c r="BP590" s="176"/>
      <c r="BQ590" s="176"/>
      <c r="BR590" s="176"/>
      <c r="BS590" s="176"/>
      <c r="BT590" s="176"/>
      <c r="BU590" s="176"/>
      <c r="BV590" s="176"/>
      <c r="BW590" s="176"/>
    </row>
    <row r="591" spans="1:75" s="141" customFormat="1" ht="63">
      <c r="A591" s="80" t="s">
        <v>3360</v>
      </c>
      <c r="B591" s="36"/>
      <c r="C591" s="80" t="s">
        <v>3350</v>
      </c>
      <c r="D591" s="80" t="s">
        <v>1273</v>
      </c>
      <c r="E591" s="80" t="s">
        <v>711</v>
      </c>
      <c r="F591" s="36">
        <v>6</v>
      </c>
      <c r="G591" s="16" t="s">
        <v>1273</v>
      </c>
      <c r="H591" s="16" t="s">
        <v>3355</v>
      </c>
      <c r="I591" s="96" t="s">
        <v>3031</v>
      </c>
      <c r="J591" s="18"/>
      <c r="K591" s="18">
        <v>2018</v>
      </c>
      <c r="L591" s="62">
        <v>529.7600000000001</v>
      </c>
      <c r="M591" s="150">
        <f t="shared" si="18"/>
        <v>0</v>
      </c>
      <c r="N591" s="157">
        <f t="shared" si="19"/>
        <v>0</v>
      </c>
      <c r="O591" s="168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  <c r="AA591" s="176"/>
      <c r="AB591" s="176"/>
      <c r="AC591" s="176"/>
      <c r="AD591" s="176"/>
      <c r="AE591" s="176"/>
      <c r="AF591" s="176"/>
      <c r="AG591" s="176"/>
      <c r="AH591" s="176"/>
      <c r="AI591" s="176"/>
      <c r="AJ591" s="176"/>
      <c r="AK591" s="176"/>
      <c r="AL591" s="176"/>
      <c r="AM591" s="176"/>
      <c r="AN591" s="176"/>
      <c r="AO591" s="176"/>
      <c r="AP591" s="176"/>
      <c r="AQ591" s="176"/>
      <c r="AR591" s="176"/>
      <c r="AS591" s="176"/>
      <c r="AT591" s="176"/>
      <c r="AU591" s="176"/>
      <c r="AV591" s="176"/>
      <c r="AW591" s="176"/>
      <c r="AX591" s="176"/>
      <c r="AY591" s="176"/>
      <c r="AZ591" s="176"/>
      <c r="BA591" s="176"/>
      <c r="BB591" s="176"/>
      <c r="BC591" s="176"/>
      <c r="BD591" s="176"/>
      <c r="BE591" s="176"/>
      <c r="BF591" s="176"/>
      <c r="BG591" s="176"/>
      <c r="BH591" s="176"/>
      <c r="BI591" s="176"/>
      <c r="BJ591" s="176"/>
      <c r="BK591" s="176"/>
      <c r="BL591" s="176"/>
      <c r="BM591" s="176"/>
      <c r="BN591" s="176"/>
      <c r="BO591" s="176"/>
      <c r="BP591" s="176"/>
      <c r="BQ591" s="176"/>
      <c r="BR591" s="176"/>
      <c r="BS591" s="176"/>
      <c r="BT591" s="176"/>
      <c r="BU591" s="176"/>
      <c r="BV591" s="176"/>
      <c r="BW591" s="176"/>
    </row>
    <row r="592" spans="1:75" s="141" customFormat="1" ht="63">
      <c r="A592" s="80" t="s">
        <v>3361</v>
      </c>
      <c r="B592" s="36"/>
      <c r="C592" s="80" t="s">
        <v>3351</v>
      </c>
      <c r="D592" s="80" t="s">
        <v>1258</v>
      </c>
      <c r="E592" s="80" t="s">
        <v>711</v>
      </c>
      <c r="F592" s="36">
        <v>7</v>
      </c>
      <c r="G592" s="16" t="s">
        <v>1258</v>
      </c>
      <c r="H592" s="16" t="s">
        <v>3356</v>
      </c>
      <c r="I592" s="96" t="s">
        <v>3031</v>
      </c>
      <c r="J592" s="18"/>
      <c r="K592" s="18">
        <v>2018</v>
      </c>
      <c r="L592" s="62">
        <v>529.7600000000001</v>
      </c>
      <c r="M592" s="150">
        <f t="shared" si="18"/>
        <v>10</v>
      </c>
      <c r="N592" s="157">
        <f t="shared" si="19"/>
        <v>5297.6000000000013</v>
      </c>
      <c r="O592" s="168"/>
      <c r="P592" s="176"/>
      <c r="Q592" s="176"/>
      <c r="R592" s="176"/>
      <c r="S592" s="176"/>
      <c r="T592" s="176"/>
      <c r="U592" s="176"/>
      <c r="V592" s="176"/>
      <c r="W592" s="176"/>
      <c r="X592" s="176"/>
      <c r="Y592" s="176"/>
      <c r="Z592" s="176"/>
      <c r="AA592" s="176"/>
      <c r="AB592" s="176"/>
      <c r="AC592" s="176"/>
      <c r="AD592" s="176"/>
      <c r="AE592" s="176"/>
      <c r="AF592" s="176"/>
      <c r="AG592" s="176">
        <v>10</v>
      </c>
      <c r="AH592" s="176"/>
      <c r="AI592" s="176"/>
      <c r="AJ592" s="176"/>
      <c r="AK592" s="176"/>
      <c r="AL592" s="176"/>
      <c r="AM592" s="176"/>
      <c r="AN592" s="176"/>
      <c r="AO592" s="176"/>
      <c r="AP592" s="176"/>
      <c r="AQ592" s="176"/>
      <c r="AR592" s="176"/>
      <c r="AS592" s="176"/>
      <c r="AT592" s="176"/>
      <c r="AU592" s="176"/>
      <c r="AV592" s="176"/>
      <c r="AW592" s="176"/>
      <c r="AX592" s="176"/>
      <c r="AY592" s="176"/>
      <c r="AZ592" s="176"/>
      <c r="BA592" s="176"/>
      <c r="BB592" s="176"/>
      <c r="BC592" s="176"/>
      <c r="BD592" s="176"/>
      <c r="BE592" s="176"/>
      <c r="BF592" s="176"/>
      <c r="BG592" s="176"/>
      <c r="BH592" s="176"/>
      <c r="BI592" s="176"/>
      <c r="BJ592" s="176"/>
      <c r="BK592" s="176"/>
      <c r="BL592" s="176"/>
      <c r="BM592" s="176"/>
      <c r="BN592" s="176"/>
      <c r="BO592" s="176"/>
      <c r="BP592" s="176"/>
      <c r="BQ592" s="176"/>
      <c r="BR592" s="176"/>
      <c r="BS592" s="176"/>
      <c r="BT592" s="176"/>
      <c r="BU592" s="176"/>
      <c r="BV592" s="176"/>
      <c r="BW592" s="176"/>
    </row>
    <row r="593" spans="1:75" s="141" customFormat="1" ht="63">
      <c r="A593" s="80" t="s">
        <v>3362</v>
      </c>
      <c r="B593" s="36"/>
      <c r="C593" s="80" t="s">
        <v>3352</v>
      </c>
      <c r="D593" s="80" t="s">
        <v>1259</v>
      </c>
      <c r="E593" s="80" t="s">
        <v>711</v>
      </c>
      <c r="F593" s="36">
        <v>8</v>
      </c>
      <c r="G593" s="16" t="s">
        <v>1259</v>
      </c>
      <c r="H593" s="16" t="s">
        <v>3357</v>
      </c>
      <c r="I593" s="96" t="s">
        <v>3031</v>
      </c>
      <c r="J593" s="18"/>
      <c r="K593" s="18">
        <v>2018</v>
      </c>
      <c r="L593" s="62">
        <v>529.7600000000001</v>
      </c>
      <c r="M593" s="150">
        <f t="shared" si="18"/>
        <v>0</v>
      </c>
      <c r="N593" s="157">
        <f t="shared" si="19"/>
        <v>0</v>
      </c>
      <c r="O593" s="168"/>
      <c r="P593" s="176"/>
      <c r="Q593" s="176"/>
      <c r="R593" s="176"/>
      <c r="S593" s="176"/>
      <c r="T593" s="176"/>
      <c r="U593" s="176"/>
      <c r="V593" s="176"/>
      <c r="W593" s="176"/>
      <c r="X593" s="176"/>
      <c r="Y593" s="176"/>
      <c r="Z593" s="176"/>
      <c r="AA593" s="176"/>
      <c r="AB593" s="176"/>
      <c r="AC593" s="176"/>
      <c r="AD593" s="176"/>
      <c r="AE593" s="176"/>
      <c r="AF593" s="176"/>
      <c r="AG593" s="176"/>
      <c r="AH593" s="176"/>
      <c r="AI593" s="176"/>
      <c r="AJ593" s="176"/>
      <c r="AK593" s="176"/>
      <c r="AL593" s="176"/>
      <c r="AM593" s="176"/>
      <c r="AN593" s="176"/>
      <c r="AO593" s="176"/>
      <c r="AP593" s="176"/>
      <c r="AQ593" s="176"/>
      <c r="AR593" s="176"/>
      <c r="AS593" s="176"/>
      <c r="AT593" s="176"/>
      <c r="AU593" s="176"/>
      <c r="AV593" s="176"/>
      <c r="AW593" s="176"/>
      <c r="AX593" s="176"/>
      <c r="AY593" s="176"/>
      <c r="AZ593" s="176"/>
      <c r="BA593" s="176"/>
      <c r="BB593" s="176"/>
      <c r="BC593" s="176"/>
      <c r="BD593" s="176"/>
      <c r="BE593" s="176"/>
      <c r="BF593" s="176"/>
      <c r="BG593" s="176"/>
      <c r="BH593" s="176"/>
      <c r="BI593" s="176"/>
      <c r="BJ593" s="176"/>
      <c r="BK593" s="176"/>
      <c r="BL593" s="176"/>
      <c r="BM593" s="176"/>
      <c r="BN593" s="176"/>
      <c r="BO593" s="176"/>
      <c r="BP593" s="176"/>
      <c r="BQ593" s="176"/>
      <c r="BR593" s="176"/>
      <c r="BS593" s="176"/>
      <c r="BT593" s="176"/>
      <c r="BU593" s="176"/>
      <c r="BV593" s="176"/>
      <c r="BW593" s="176"/>
    </row>
    <row r="594" spans="1:75" s="141" customFormat="1" ht="63">
      <c r="A594" s="80" t="s">
        <v>3363</v>
      </c>
      <c r="B594" s="36"/>
      <c r="C594" s="80" t="s">
        <v>3353</v>
      </c>
      <c r="D594" s="80" t="s">
        <v>1274</v>
      </c>
      <c r="E594" s="80" t="s">
        <v>711</v>
      </c>
      <c r="F594" s="36">
        <v>9</v>
      </c>
      <c r="G594" s="16" t="s">
        <v>1274</v>
      </c>
      <c r="H594" s="16" t="s">
        <v>3358</v>
      </c>
      <c r="I594" s="96" t="s">
        <v>3031</v>
      </c>
      <c r="J594" s="18"/>
      <c r="K594" s="18">
        <v>2018</v>
      </c>
      <c r="L594" s="62">
        <v>529.7600000000001</v>
      </c>
      <c r="M594" s="150">
        <f t="shared" si="18"/>
        <v>0</v>
      </c>
      <c r="N594" s="157">
        <f t="shared" si="19"/>
        <v>0</v>
      </c>
      <c r="O594" s="168"/>
      <c r="P594" s="176"/>
      <c r="Q594" s="176"/>
      <c r="R594" s="176"/>
      <c r="S594" s="176"/>
      <c r="T594" s="176"/>
      <c r="U594" s="176"/>
      <c r="V594" s="176"/>
      <c r="W594" s="176"/>
      <c r="X594" s="176"/>
      <c r="Y594" s="176"/>
      <c r="Z594" s="176"/>
      <c r="AA594" s="176"/>
      <c r="AB594" s="176"/>
      <c r="AC594" s="176"/>
      <c r="AD594" s="176"/>
      <c r="AE594" s="176"/>
      <c r="AF594" s="176"/>
      <c r="AG594" s="176"/>
      <c r="AH594" s="176"/>
      <c r="AI594" s="176"/>
      <c r="AJ594" s="176"/>
      <c r="AK594" s="176"/>
      <c r="AL594" s="176"/>
      <c r="AM594" s="176"/>
      <c r="AN594" s="176"/>
      <c r="AO594" s="176"/>
      <c r="AP594" s="176"/>
      <c r="AQ594" s="176"/>
      <c r="AR594" s="176"/>
      <c r="AS594" s="176"/>
      <c r="AT594" s="176"/>
      <c r="AU594" s="176"/>
      <c r="AV594" s="176"/>
      <c r="AW594" s="176"/>
      <c r="AX594" s="176"/>
      <c r="AY594" s="176"/>
      <c r="AZ594" s="176"/>
      <c r="BA594" s="176"/>
      <c r="BB594" s="176"/>
      <c r="BC594" s="176"/>
      <c r="BD594" s="176"/>
      <c r="BE594" s="176"/>
      <c r="BF594" s="176"/>
      <c r="BG594" s="176"/>
      <c r="BH594" s="176"/>
      <c r="BI594" s="176"/>
      <c r="BJ594" s="176"/>
      <c r="BK594" s="176"/>
      <c r="BL594" s="176"/>
      <c r="BM594" s="176"/>
      <c r="BN594" s="176"/>
      <c r="BO594" s="176"/>
      <c r="BP594" s="176"/>
      <c r="BQ594" s="176"/>
      <c r="BR594" s="176"/>
      <c r="BS594" s="176"/>
      <c r="BT594" s="176"/>
      <c r="BU594" s="176"/>
      <c r="BV594" s="176"/>
      <c r="BW594" s="176"/>
    </row>
    <row r="595" spans="1:75" s="13" customFormat="1">
      <c r="A595" s="11" t="s">
        <v>1275</v>
      </c>
      <c r="B595" s="110"/>
      <c r="C595" s="12"/>
      <c r="D595" s="12"/>
      <c r="E595" s="12"/>
      <c r="F595" s="58"/>
      <c r="G595" s="34"/>
      <c r="H595" s="92"/>
      <c r="I595" s="98"/>
      <c r="J595" s="35"/>
      <c r="K595" s="99"/>
      <c r="L595" s="67"/>
      <c r="M595" s="150">
        <f t="shared" si="18"/>
        <v>0</v>
      </c>
      <c r="N595" s="157"/>
      <c r="O595" s="58"/>
      <c r="P595" s="178"/>
      <c r="Q595" s="178"/>
      <c r="R595" s="178"/>
      <c r="S595" s="178"/>
      <c r="T595" s="178"/>
      <c r="U595" s="178"/>
      <c r="V595" s="178"/>
      <c r="W595" s="178"/>
      <c r="X595" s="178"/>
      <c r="Y595" s="178"/>
      <c r="Z595" s="178"/>
      <c r="AA595" s="178"/>
      <c r="AB595" s="178"/>
      <c r="AC595" s="178"/>
      <c r="AD595" s="178"/>
      <c r="AE595" s="178"/>
      <c r="AF595" s="178"/>
      <c r="AG595" s="178"/>
      <c r="AH595" s="178"/>
      <c r="AI595" s="178"/>
      <c r="AJ595" s="178"/>
      <c r="AK595" s="178"/>
      <c r="AL595" s="178"/>
      <c r="AM595" s="178"/>
      <c r="AN595" s="178"/>
      <c r="AO595" s="178"/>
      <c r="AP595" s="178"/>
      <c r="AQ595" s="178"/>
      <c r="AR595" s="178"/>
      <c r="AS595" s="178"/>
      <c r="AT595" s="178"/>
      <c r="AU595" s="178"/>
      <c r="AV595" s="178"/>
      <c r="AW595" s="178"/>
      <c r="AX595" s="178"/>
      <c r="AY595" s="178"/>
      <c r="AZ595" s="178"/>
      <c r="BA595" s="178"/>
      <c r="BB595" s="178"/>
      <c r="BC595" s="178"/>
      <c r="BD595" s="178"/>
      <c r="BE595" s="178"/>
      <c r="BF595" s="178"/>
      <c r="BG595" s="178"/>
      <c r="BH595" s="178"/>
      <c r="BI595" s="178"/>
      <c r="BJ595" s="178"/>
      <c r="BK595" s="178"/>
      <c r="BL595" s="178"/>
      <c r="BM595" s="178"/>
      <c r="BN595" s="178"/>
      <c r="BO595" s="178"/>
      <c r="BP595" s="178"/>
      <c r="BQ595" s="178"/>
      <c r="BR595" s="178"/>
      <c r="BS595" s="178"/>
      <c r="BT595" s="178"/>
      <c r="BU595" s="178"/>
      <c r="BV595" s="178"/>
      <c r="BW595" s="178"/>
    </row>
    <row r="596" spans="1:75" ht="81" customHeight="1">
      <c r="A596" s="16" t="s">
        <v>3267</v>
      </c>
      <c r="B596" s="18"/>
      <c r="C596" s="16" t="s">
        <v>3261</v>
      </c>
      <c r="D596" s="80" t="s">
        <v>1276</v>
      </c>
      <c r="E596" s="80" t="s">
        <v>3264</v>
      </c>
      <c r="F596" s="36">
        <v>5</v>
      </c>
      <c r="G596" s="16" t="s">
        <v>1276</v>
      </c>
      <c r="H596" s="16" t="s">
        <v>3265</v>
      </c>
      <c r="I596" s="96" t="s">
        <v>3263</v>
      </c>
      <c r="J596" s="18"/>
      <c r="K596" s="18">
        <v>2018</v>
      </c>
      <c r="L596" s="63">
        <v>531.74000000000012</v>
      </c>
      <c r="M596" s="150">
        <f t="shared" si="18"/>
        <v>5</v>
      </c>
      <c r="N596" s="157">
        <f t="shared" si="19"/>
        <v>2658.7000000000007</v>
      </c>
      <c r="O596" s="168"/>
      <c r="P596" s="177"/>
      <c r="Q596" s="177"/>
      <c r="R596" s="177"/>
      <c r="S596" s="177"/>
      <c r="T596" s="177"/>
      <c r="U596" s="177"/>
      <c r="V596" s="177"/>
      <c r="W596" s="177">
        <v>5</v>
      </c>
      <c r="X596" s="177"/>
      <c r="Y596" s="177"/>
      <c r="Z596" s="177"/>
      <c r="AA596" s="177"/>
      <c r="AB596" s="177"/>
      <c r="AC596" s="177"/>
      <c r="AD596" s="177"/>
      <c r="AE596" s="177"/>
      <c r="AF596" s="177"/>
      <c r="AG596" s="177"/>
      <c r="AH596" s="177"/>
      <c r="AI596" s="177"/>
      <c r="AJ596" s="177"/>
      <c r="AK596" s="177"/>
      <c r="AL596" s="177"/>
      <c r="AM596" s="177"/>
      <c r="AN596" s="177"/>
      <c r="AO596" s="177"/>
      <c r="AP596" s="177"/>
      <c r="AQ596" s="177"/>
      <c r="AR596" s="177"/>
      <c r="AS596" s="177"/>
      <c r="AT596" s="177"/>
      <c r="AU596" s="177"/>
      <c r="AV596" s="177"/>
      <c r="AW596" s="177"/>
      <c r="AX596" s="177"/>
      <c r="AY596" s="177"/>
      <c r="AZ596" s="177"/>
      <c r="BA596" s="177"/>
      <c r="BB596" s="177"/>
      <c r="BC596" s="177"/>
      <c r="BD596" s="177"/>
      <c r="BE596" s="177"/>
      <c r="BF596" s="177"/>
      <c r="BG596" s="177"/>
      <c r="BH596" s="177"/>
      <c r="BI596" s="177"/>
      <c r="BJ596" s="177"/>
      <c r="BK596" s="177"/>
      <c r="BL596" s="177"/>
      <c r="BM596" s="177"/>
      <c r="BN596" s="177"/>
      <c r="BO596" s="177"/>
      <c r="BP596" s="177"/>
      <c r="BQ596" s="177"/>
      <c r="BR596" s="177"/>
      <c r="BS596" s="177"/>
      <c r="BT596" s="177"/>
      <c r="BU596" s="177"/>
      <c r="BV596" s="177"/>
      <c r="BW596" s="177"/>
    </row>
    <row r="597" spans="1:75" ht="81" customHeight="1">
      <c r="A597" s="16" t="s">
        <v>3268</v>
      </c>
      <c r="B597" s="18"/>
      <c r="C597" s="16" t="s">
        <v>3262</v>
      </c>
      <c r="D597" s="80" t="s">
        <v>1276</v>
      </c>
      <c r="E597" s="80" t="s">
        <v>3264</v>
      </c>
      <c r="F597" s="36">
        <v>6</v>
      </c>
      <c r="G597" s="16" t="s">
        <v>1276</v>
      </c>
      <c r="H597" s="16" t="s">
        <v>3266</v>
      </c>
      <c r="I597" s="96" t="s">
        <v>3263</v>
      </c>
      <c r="J597" s="18"/>
      <c r="K597" s="18">
        <v>2018</v>
      </c>
      <c r="L597" s="62">
        <v>531.74000000000012</v>
      </c>
      <c r="M597" s="150">
        <f t="shared" si="18"/>
        <v>10</v>
      </c>
      <c r="N597" s="157">
        <f t="shared" si="19"/>
        <v>5317.4000000000015</v>
      </c>
      <c r="O597" s="168"/>
      <c r="P597" s="177"/>
      <c r="Q597" s="177"/>
      <c r="R597" s="177"/>
      <c r="S597" s="177"/>
      <c r="T597" s="177"/>
      <c r="U597" s="177"/>
      <c r="V597" s="177"/>
      <c r="W597" s="177">
        <v>10</v>
      </c>
      <c r="X597" s="177"/>
      <c r="Y597" s="177"/>
      <c r="Z597" s="177"/>
      <c r="AA597" s="177"/>
      <c r="AB597" s="177"/>
      <c r="AC597" s="177"/>
      <c r="AD597" s="177"/>
      <c r="AE597" s="177"/>
      <c r="AF597" s="177"/>
      <c r="AG597" s="177"/>
      <c r="AH597" s="177"/>
      <c r="AI597" s="177"/>
      <c r="AJ597" s="177"/>
      <c r="AK597" s="177"/>
      <c r="AL597" s="177"/>
      <c r="AM597" s="177"/>
      <c r="AN597" s="177"/>
      <c r="AO597" s="177"/>
      <c r="AP597" s="177"/>
      <c r="AQ597" s="177"/>
      <c r="AR597" s="177"/>
      <c r="AS597" s="177"/>
      <c r="AT597" s="177"/>
      <c r="AU597" s="177"/>
      <c r="AV597" s="177"/>
      <c r="AW597" s="177"/>
      <c r="AX597" s="177"/>
      <c r="AY597" s="177"/>
      <c r="AZ597" s="177"/>
      <c r="BA597" s="177"/>
      <c r="BB597" s="177"/>
      <c r="BC597" s="177"/>
      <c r="BD597" s="177"/>
      <c r="BE597" s="177"/>
      <c r="BF597" s="177"/>
      <c r="BG597" s="177"/>
      <c r="BH597" s="177"/>
      <c r="BI597" s="177"/>
      <c r="BJ597" s="177"/>
      <c r="BK597" s="177"/>
      <c r="BL597" s="177"/>
      <c r="BM597" s="177"/>
      <c r="BN597" s="177"/>
      <c r="BO597" s="177"/>
      <c r="BP597" s="177"/>
      <c r="BQ597" s="177"/>
      <c r="BR597" s="177"/>
      <c r="BS597" s="177"/>
      <c r="BT597" s="177"/>
      <c r="BU597" s="177"/>
      <c r="BV597" s="177"/>
      <c r="BW597" s="177"/>
    </row>
    <row r="598" spans="1:75" ht="81" customHeight="1">
      <c r="A598" s="16" t="s">
        <v>3278</v>
      </c>
      <c r="B598" s="18"/>
      <c r="C598" s="16" t="s">
        <v>3269</v>
      </c>
      <c r="D598" s="80" t="s">
        <v>1276</v>
      </c>
      <c r="E598" s="80" t="s">
        <v>684</v>
      </c>
      <c r="F598" s="36">
        <v>6</v>
      </c>
      <c r="G598" s="16" t="s">
        <v>1276</v>
      </c>
      <c r="H598" s="16" t="s">
        <v>3274</v>
      </c>
      <c r="I598" s="18" t="s">
        <v>3273</v>
      </c>
      <c r="J598" s="18"/>
      <c r="K598" s="18">
        <v>2018</v>
      </c>
      <c r="L598" s="62">
        <v>552.20000000000005</v>
      </c>
      <c r="M598" s="150">
        <f t="shared" si="18"/>
        <v>0</v>
      </c>
      <c r="N598" s="157">
        <f t="shared" si="19"/>
        <v>0</v>
      </c>
      <c r="O598" s="168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  <c r="AG598" s="177"/>
      <c r="AH598" s="177"/>
      <c r="AI598" s="177"/>
      <c r="AJ598" s="177"/>
      <c r="AK598" s="177"/>
      <c r="AL598" s="177"/>
      <c r="AM598" s="177"/>
      <c r="AN598" s="177"/>
      <c r="AO598" s="177"/>
      <c r="AP598" s="177"/>
      <c r="AQ598" s="177"/>
      <c r="AR598" s="177"/>
      <c r="AS598" s="177"/>
      <c r="AT598" s="177"/>
      <c r="AU598" s="177"/>
      <c r="AV598" s="177"/>
      <c r="AW598" s="177"/>
      <c r="AX598" s="177"/>
      <c r="AY598" s="177"/>
      <c r="AZ598" s="177"/>
      <c r="BA598" s="177"/>
      <c r="BB598" s="177"/>
      <c r="BC598" s="177"/>
      <c r="BD598" s="177"/>
      <c r="BE598" s="177"/>
      <c r="BF598" s="177"/>
      <c r="BG598" s="177"/>
      <c r="BH598" s="177"/>
      <c r="BI598" s="177"/>
      <c r="BJ598" s="177"/>
      <c r="BK598" s="177"/>
      <c r="BL598" s="177"/>
      <c r="BM598" s="177"/>
      <c r="BN598" s="177"/>
      <c r="BO598" s="177"/>
      <c r="BP598" s="177"/>
      <c r="BQ598" s="177"/>
      <c r="BR598" s="177"/>
      <c r="BS598" s="177"/>
      <c r="BT598" s="177"/>
      <c r="BU598" s="177"/>
      <c r="BV598" s="177"/>
      <c r="BW598" s="177"/>
    </row>
    <row r="599" spans="1:75" ht="81" customHeight="1">
      <c r="A599" s="16" t="s">
        <v>3279</v>
      </c>
      <c r="B599" s="18"/>
      <c r="C599" s="16" t="s">
        <v>3270</v>
      </c>
      <c r="D599" s="80" t="s">
        <v>1276</v>
      </c>
      <c r="E599" s="80" t="s">
        <v>684</v>
      </c>
      <c r="F599" s="36">
        <v>7</v>
      </c>
      <c r="G599" s="16" t="s">
        <v>1276</v>
      </c>
      <c r="H599" s="16" t="s">
        <v>3275</v>
      </c>
      <c r="I599" s="18" t="s">
        <v>3273</v>
      </c>
      <c r="J599" s="18"/>
      <c r="K599" s="18">
        <v>2018</v>
      </c>
      <c r="L599" s="62">
        <v>552.20000000000005</v>
      </c>
      <c r="M599" s="150">
        <f t="shared" si="18"/>
        <v>0</v>
      </c>
      <c r="N599" s="157">
        <f t="shared" si="19"/>
        <v>0</v>
      </c>
      <c r="O599" s="168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  <c r="AG599" s="177"/>
      <c r="AH599" s="177"/>
      <c r="AI599" s="177"/>
      <c r="AJ599" s="177"/>
      <c r="AK599" s="177"/>
      <c r="AL599" s="177"/>
      <c r="AM599" s="177"/>
      <c r="AN599" s="177"/>
      <c r="AO599" s="177"/>
      <c r="AP599" s="177"/>
      <c r="AQ599" s="177"/>
      <c r="AR599" s="177"/>
      <c r="AS599" s="177"/>
      <c r="AT599" s="177"/>
      <c r="AU599" s="177"/>
      <c r="AV599" s="177"/>
      <c r="AW599" s="177"/>
      <c r="AX599" s="177"/>
      <c r="AY599" s="177"/>
      <c r="AZ599" s="177"/>
      <c r="BA599" s="177"/>
      <c r="BB599" s="177"/>
      <c r="BC599" s="177"/>
      <c r="BD599" s="177"/>
      <c r="BE599" s="177"/>
      <c r="BF599" s="177"/>
      <c r="BG599" s="177"/>
      <c r="BH599" s="177"/>
      <c r="BI599" s="177"/>
      <c r="BJ599" s="177"/>
      <c r="BK599" s="177"/>
      <c r="BL599" s="177"/>
      <c r="BM599" s="177"/>
      <c r="BN599" s="177"/>
      <c r="BO599" s="177"/>
      <c r="BP599" s="177"/>
      <c r="BQ599" s="177"/>
      <c r="BR599" s="177"/>
      <c r="BS599" s="177"/>
      <c r="BT599" s="177"/>
      <c r="BU599" s="177"/>
      <c r="BV599" s="177"/>
      <c r="BW599" s="177"/>
    </row>
    <row r="600" spans="1:75" ht="81" customHeight="1">
      <c r="A600" s="16" t="s">
        <v>3280</v>
      </c>
      <c r="B600" s="18"/>
      <c r="C600" s="16" t="s">
        <v>3271</v>
      </c>
      <c r="D600" s="80" t="s">
        <v>1276</v>
      </c>
      <c r="E600" s="80" t="s">
        <v>684</v>
      </c>
      <c r="F600" s="36">
        <v>8</v>
      </c>
      <c r="G600" s="16" t="s">
        <v>1276</v>
      </c>
      <c r="H600" s="16" t="s">
        <v>3276</v>
      </c>
      <c r="I600" s="18" t="s">
        <v>3273</v>
      </c>
      <c r="J600" s="18"/>
      <c r="K600" s="18">
        <v>2018</v>
      </c>
      <c r="L600" s="62">
        <v>552.20000000000005</v>
      </c>
      <c r="M600" s="150">
        <f t="shared" si="18"/>
        <v>0</v>
      </c>
      <c r="N600" s="157">
        <f t="shared" si="19"/>
        <v>0</v>
      </c>
      <c r="O600" s="168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  <c r="AA600" s="177"/>
      <c r="AB600" s="177"/>
      <c r="AC600" s="177"/>
      <c r="AD600" s="177"/>
      <c r="AE600" s="177"/>
      <c r="AF600" s="177"/>
      <c r="AG600" s="177"/>
      <c r="AH600" s="177"/>
      <c r="AI600" s="177"/>
      <c r="AJ600" s="177"/>
      <c r="AK600" s="177"/>
      <c r="AL600" s="177"/>
      <c r="AM600" s="177"/>
      <c r="AN600" s="177"/>
      <c r="AO600" s="177"/>
      <c r="AP600" s="177"/>
      <c r="AQ600" s="177"/>
      <c r="AR600" s="177"/>
      <c r="AS600" s="177"/>
      <c r="AT600" s="177"/>
      <c r="AU600" s="177"/>
      <c r="AV600" s="177"/>
      <c r="AW600" s="177"/>
      <c r="AX600" s="177"/>
      <c r="AY600" s="177"/>
      <c r="AZ600" s="177"/>
      <c r="BA600" s="177"/>
      <c r="BB600" s="177"/>
      <c r="BC600" s="177"/>
      <c r="BD600" s="177"/>
      <c r="BE600" s="177"/>
      <c r="BF600" s="177"/>
      <c r="BG600" s="177"/>
      <c r="BH600" s="177"/>
      <c r="BI600" s="177"/>
      <c r="BJ600" s="177"/>
      <c r="BK600" s="177"/>
      <c r="BL600" s="177"/>
      <c r="BM600" s="177"/>
      <c r="BN600" s="177"/>
      <c r="BO600" s="177"/>
      <c r="BP600" s="177"/>
      <c r="BQ600" s="177"/>
      <c r="BR600" s="177"/>
      <c r="BS600" s="177"/>
      <c r="BT600" s="177"/>
      <c r="BU600" s="177"/>
      <c r="BV600" s="177"/>
      <c r="BW600" s="177"/>
    </row>
    <row r="601" spans="1:75" ht="81" customHeight="1">
      <c r="A601" s="16" t="s">
        <v>3281</v>
      </c>
      <c r="B601" s="18"/>
      <c r="C601" s="16" t="s">
        <v>3272</v>
      </c>
      <c r="D601" s="80" t="s">
        <v>1276</v>
      </c>
      <c r="E601" s="80" t="s">
        <v>684</v>
      </c>
      <c r="F601" s="36">
        <v>9</v>
      </c>
      <c r="G601" s="16" t="s">
        <v>1276</v>
      </c>
      <c r="H601" s="16" t="s">
        <v>3277</v>
      </c>
      <c r="I601" s="18" t="s">
        <v>3273</v>
      </c>
      <c r="J601" s="18"/>
      <c r="K601" s="18">
        <v>2018</v>
      </c>
      <c r="L601" s="62">
        <v>552.20000000000005</v>
      </c>
      <c r="M601" s="150">
        <f t="shared" si="18"/>
        <v>0</v>
      </c>
      <c r="N601" s="157">
        <f t="shared" si="19"/>
        <v>0</v>
      </c>
      <c r="O601" s="168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  <c r="AG601" s="177"/>
      <c r="AH601" s="177"/>
      <c r="AI601" s="177"/>
      <c r="AJ601" s="177"/>
      <c r="AK601" s="177"/>
      <c r="AL601" s="177"/>
      <c r="AM601" s="177"/>
      <c r="AN601" s="177"/>
      <c r="AO601" s="177"/>
      <c r="AP601" s="177"/>
      <c r="AQ601" s="177"/>
      <c r="AR601" s="177"/>
      <c r="AS601" s="177"/>
      <c r="AT601" s="177"/>
      <c r="AU601" s="177"/>
      <c r="AV601" s="177"/>
      <c r="AW601" s="177"/>
      <c r="AX601" s="177"/>
      <c r="AY601" s="177"/>
      <c r="AZ601" s="177"/>
      <c r="BA601" s="177"/>
      <c r="BB601" s="177"/>
      <c r="BC601" s="177"/>
      <c r="BD601" s="177"/>
      <c r="BE601" s="177"/>
      <c r="BF601" s="177"/>
      <c r="BG601" s="177"/>
      <c r="BH601" s="177"/>
      <c r="BI601" s="177"/>
      <c r="BJ601" s="177"/>
      <c r="BK601" s="177"/>
      <c r="BL601" s="177"/>
      <c r="BM601" s="177"/>
      <c r="BN601" s="177"/>
      <c r="BO601" s="177"/>
      <c r="BP601" s="177"/>
      <c r="BQ601" s="177"/>
      <c r="BR601" s="177"/>
      <c r="BS601" s="177"/>
      <c r="BT601" s="177"/>
      <c r="BU601" s="177"/>
      <c r="BV601" s="177"/>
      <c r="BW601" s="177"/>
    </row>
    <row r="602" spans="1:75" ht="63">
      <c r="A602" s="16" t="s">
        <v>1277</v>
      </c>
      <c r="B602" s="18"/>
      <c r="C602" s="16" t="s">
        <v>1278</v>
      </c>
      <c r="D602" s="80" t="s">
        <v>1279</v>
      </c>
      <c r="E602" s="80" t="s">
        <v>1280</v>
      </c>
      <c r="F602" s="36">
        <v>6</v>
      </c>
      <c r="G602" s="16" t="s">
        <v>1281</v>
      </c>
      <c r="H602" s="16" t="s">
        <v>3023</v>
      </c>
      <c r="I602" s="18" t="s">
        <v>3032</v>
      </c>
      <c r="J602" s="18"/>
      <c r="K602" s="18">
        <v>2018</v>
      </c>
      <c r="L602" s="62">
        <v>535.70000000000005</v>
      </c>
      <c r="M602" s="150">
        <f t="shared" si="18"/>
        <v>0</v>
      </c>
      <c r="N602" s="157">
        <f t="shared" si="19"/>
        <v>0</v>
      </c>
      <c r="O602" s="168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77"/>
      <c r="AG602" s="177"/>
      <c r="AH602" s="177"/>
      <c r="AI602" s="177"/>
      <c r="AJ602" s="177"/>
      <c r="AK602" s="177"/>
      <c r="AL602" s="177"/>
      <c r="AM602" s="177"/>
      <c r="AN602" s="177"/>
      <c r="AO602" s="177"/>
      <c r="AP602" s="177"/>
      <c r="AQ602" s="177"/>
      <c r="AR602" s="177"/>
      <c r="AS602" s="177"/>
      <c r="AT602" s="177"/>
      <c r="AU602" s="177"/>
      <c r="AV602" s="177"/>
      <c r="AW602" s="177"/>
      <c r="AX602" s="177"/>
      <c r="AY602" s="177"/>
      <c r="AZ602" s="177"/>
      <c r="BA602" s="177"/>
      <c r="BB602" s="177"/>
      <c r="BC602" s="177"/>
      <c r="BD602" s="177"/>
      <c r="BE602" s="177"/>
      <c r="BF602" s="177"/>
      <c r="BG602" s="177"/>
      <c r="BH602" s="177"/>
      <c r="BI602" s="177"/>
      <c r="BJ602" s="177"/>
      <c r="BK602" s="177"/>
      <c r="BL602" s="177"/>
      <c r="BM602" s="177"/>
      <c r="BN602" s="177"/>
      <c r="BO602" s="177"/>
      <c r="BP602" s="177"/>
      <c r="BQ602" s="177"/>
      <c r="BR602" s="177"/>
      <c r="BS602" s="177"/>
      <c r="BT602" s="177"/>
      <c r="BU602" s="177"/>
      <c r="BV602" s="177"/>
      <c r="BW602" s="177"/>
    </row>
    <row r="603" spans="1:75" ht="78.75">
      <c r="A603" s="16" t="s">
        <v>3406</v>
      </c>
      <c r="B603" s="18"/>
      <c r="C603" s="16" t="s">
        <v>3403</v>
      </c>
      <c r="D603" s="80" t="s">
        <v>1282</v>
      </c>
      <c r="E603" s="80" t="s">
        <v>3409</v>
      </c>
      <c r="F603" s="36">
        <v>7</v>
      </c>
      <c r="G603" s="16" t="s">
        <v>1283</v>
      </c>
      <c r="H603" s="16" t="s">
        <v>3407</v>
      </c>
      <c r="I603" s="18" t="s">
        <v>3408</v>
      </c>
      <c r="J603" s="18"/>
      <c r="K603" s="18">
        <v>2018</v>
      </c>
      <c r="L603" s="62">
        <v>535.70000000000005</v>
      </c>
      <c r="M603" s="150">
        <f t="shared" si="18"/>
        <v>0</v>
      </c>
      <c r="N603" s="157">
        <f t="shared" si="19"/>
        <v>0</v>
      </c>
      <c r="O603" s="168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  <c r="AA603" s="177"/>
      <c r="AB603" s="177"/>
      <c r="AC603" s="177"/>
      <c r="AD603" s="177"/>
      <c r="AE603" s="177"/>
      <c r="AF603" s="177"/>
      <c r="AG603" s="177"/>
      <c r="AH603" s="177"/>
      <c r="AI603" s="177"/>
      <c r="AJ603" s="177"/>
      <c r="AK603" s="177"/>
      <c r="AL603" s="177"/>
      <c r="AM603" s="177"/>
      <c r="AN603" s="177"/>
      <c r="AO603" s="177"/>
      <c r="AP603" s="177"/>
      <c r="AQ603" s="177"/>
      <c r="AR603" s="177"/>
      <c r="AS603" s="177"/>
      <c r="AT603" s="177"/>
      <c r="AU603" s="177"/>
      <c r="AV603" s="177"/>
      <c r="AW603" s="177"/>
      <c r="AX603" s="177"/>
      <c r="AY603" s="177"/>
      <c r="AZ603" s="177"/>
      <c r="BA603" s="177"/>
      <c r="BB603" s="177"/>
      <c r="BC603" s="177"/>
      <c r="BD603" s="177"/>
      <c r="BE603" s="177"/>
      <c r="BF603" s="177"/>
      <c r="BG603" s="177"/>
      <c r="BH603" s="177"/>
      <c r="BI603" s="177"/>
      <c r="BJ603" s="177"/>
      <c r="BK603" s="177"/>
      <c r="BL603" s="177"/>
      <c r="BM603" s="177"/>
      <c r="BN603" s="177"/>
      <c r="BO603" s="177"/>
      <c r="BP603" s="177"/>
      <c r="BQ603" s="177"/>
      <c r="BR603" s="177"/>
      <c r="BS603" s="177"/>
      <c r="BT603" s="177"/>
      <c r="BU603" s="177"/>
      <c r="BV603" s="177"/>
      <c r="BW603" s="177"/>
    </row>
    <row r="604" spans="1:75" ht="69" customHeight="1">
      <c r="A604" s="16" t="s">
        <v>3410</v>
      </c>
      <c r="B604" s="18"/>
      <c r="C604" s="16" t="s">
        <v>3404</v>
      </c>
      <c r="D604" s="80" t="s">
        <v>1284</v>
      </c>
      <c r="E604" s="80" t="s">
        <v>3413</v>
      </c>
      <c r="F604" s="36">
        <v>8</v>
      </c>
      <c r="G604" s="80" t="s">
        <v>1284</v>
      </c>
      <c r="H604" s="16" t="s">
        <v>3412</v>
      </c>
      <c r="I604" s="18" t="s">
        <v>3408</v>
      </c>
      <c r="J604" s="18"/>
      <c r="K604" s="18">
        <v>2018</v>
      </c>
      <c r="L604" s="62">
        <v>535.70000000000005</v>
      </c>
      <c r="M604" s="150">
        <f t="shared" si="18"/>
        <v>0</v>
      </c>
      <c r="N604" s="157">
        <f t="shared" si="19"/>
        <v>0</v>
      </c>
      <c r="O604" s="168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177"/>
      <c r="AF604" s="177"/>
      <c r="AG604" s="177"/>
      <c r="AH604" s="177"/>
      <c r="AI604" s="177"/>
      <c r="AJ604" s="177"/>
      <c r="AK604" s="177"/>
      <c r="AL604" s="177"/>
      <c r="AM604" s="177"/>
      <c r="AN604" s="177"/>
      <c r="AO604" s="177"/>
      <c r="AP604" s="177"/>
      <c r="AQ604" s="177"/>
      <c r="AR604" s="177"/>
      <c r="AS604" s="177"/>
      <c r="AT604" s="177"/>
      <c r="AU604" s="177"/>
      <c r="AV604" s="177"/>
      <c r="AW604" s="177"/>
      <c r="AX604" s="177"/>
      <c r="AY604" s="177"/>
      <c r="AZ604" s="177"/>
      <c r="BA604" s="177"/>
      <c r="BB604" s="177"/>
      <c r="BC604" s="177"/>
      <c r="BD604" s="177"/>
      <c r="BE604" s="177"/>
      <c r="BF604" s="177"/>
      <c r="BG604" s="177"/>
      <c r="BH604" s="177"/>
      <c r="BI604" s="177"/>
      <c r="BJ604" s="177"/>
      <c r="BK604" s="177"/>
      <c r="BL604" s="177"/>
      <c r="BM604" s="177"/>
      <c r="BN604" s="177"/>
      <c r="BO604" s="177"/>
      <c r="BP604" s="177"/>
      <c r="BQ604" s="177"/>
      <c r="BR604" s="177"/>
      <c r="BS604" s="177"/>
      <c r="BT604" s="177"/>
      <c r="BU604" s="177"/>
      <c r="BV604" s="177"/>
      <c r="BW604" s="177"/>
    </row>
    <row r="605" spans="1:75" ht="66.75" customHeight="1">
      <c r="A605" s="16" t="s">
        <v>3411</v>
      </c>
      <c r="B605" s="18"/>
      <c r="C605" s="16" t="s">
        <v>3405</v>
      </c>
      <c r="D605" s="80" t="s">
        <v>1285</v>
      </c>
      <c r="E605" s="80" t="s">
        <v>3415</v>
      </c>
      <c r="F605" s="36">
        <v>9</v>
      </c>
      <c r="G605" s="16" t="s">
        <v>1285</v>
      </c>
      <c r="H605" s="16" t="s">
        <v>3414</v>
      </c>
      <c r="I605" s="18" t="s">
        <v>3408</v>
      </c>
      <c r="J605" s="18"/>
      <c r="K605" s="18">
        <v>2018</v>
      </c>
      <c r="L605" s="62">
        <v>535.70000000000005</v>
      </c>
      <c r="M605" s="150">
        <f t="shared" si="18"/>
        <v>0</v>
      </c>
      <c r="N605" s="157">
        <f t="shared" si="19"/>
        <v>0</v>
      </c>
      <c r="O605" s="168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  <c r="AA605" s="177"/>
      <c r="AB605" s="177"/>
      <c r="AC605" s="177"/>
      <c r="AD605" s="177"/>
      <c r="AE605" s="177"/>
      <c r="AF605" s="177"/>
      <c r="AG605" s="177"/>
      <c r="AH605" s="177"/>
      <c r="AI605" s="177"/>
      <c r="AJ605" s="177"/>
      <c r="AK605" s="177"/>
      <c r="AL605" s="177"/>
      <c r="AM605" s="177"/>
      <c r="AN605" s="177"/>
      <c r="AO605" s="177"/>
      <c r="AP605" s="177"/>
      <c r="AQ605" s="177"/>
      <c r="AR605" s="177"/>
      <c r="AS605" s="177"/>
      <c r="AT605" s="177"/>
      <c r="AU605" s="177"/>
      <c r="AV605" s="177"/>
      <c r="AW605" s="177"/>
      <c r="AX605" s="177"/>
      <c r="AY605" s="177"/>
      <c r="AZ605" s="177"/>
      <c r="BA605" s="177"/>
      <c r="BB605" s="177"/>
      <c r="BC605" s="177"/>
      <c r="BD605" s="177"/>
      <c r="BE605" s="177"/>
      <c r="BF605" s="177"/>
      <c r="BG605" s="177"/>
      <c r="BH605" s="177"/>
      <c r="BI605" s="177"/>
      <c r="BJ605" s="177"/>
      <c r="BK605" s="177"/>
      <c r="BL605" s="177"/>
      <c r="BM605" s="177"/>
      <c r="BN605" s="177"/>
      <c r="BO605" s="177"/>
      <c r="BP605" s="177"/>
      <c r="BQ605" s="177"/>
      <c r="BR605" s="177"/>
      <c r="BS605" s="177"/>
      <c r="BT605" s="177"/>
      <c r="BU605" s="177"/>
      <c r="BV605" s="177"/>
      <c r="BW605" s="177"/>
    </row>
    <row r="606" spans="1:75" s="13" customFormat="1">
      <c r="A606" s="33" t="s">
        <v>1286</v>
      </c>
      <c r="B606" s="113"/>
      <c r="C606" s="34"/>
      <c r="D606" s="12"/>
      <c r="E606" s="12"/>
      <c r="F606" s="58"/>
      <c r="G606" s="34"/>
      <c r="H606" s="92"/>
      <c r="I606" s="35"/>
      <c r="J606" s="35"/>
      <c r="K606" s="99"/>
      <c r="L606" s="67"/>
      <c r="M606" s="150">
        <f t="shared" si="18"/>
        <v>0</v>
      </c>
      <c r="N606" s="157"/>
      <c r="O606" s="5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78"/>
      <c r="AT606" s="178"/>
      <c r="AU606" s="178"/>
      <c r="AV606" s="178"/>
      <c r="AW606" s="178"/>
      <c r="AX606" s="178"/>
      <c r="AY606" s="178"/>
      <c r="AZ606" s="178"/>
      <c r="BA606" s="178"/>
      <c r="BB606" s="178"/>
      <c r="BC606" s="178"/>
      <c r="BD606" s="178"/>
      <c r="BE606" s="178"/>
      <c r="BF606" s="178"/>
      <c r="BG606" s="178"/>
      <c r="BH606" s="178"/>
      <c r="BI606" s="178"/>
      <c r="BJ606" s="178"/>
      <c r="BK606" s="178"/>
      <c r="BL606" s="178"/>
      <c r="BM606" s="178"/>
      <c r="BN606" s="178"/>
      <c r="BO606" s="178"/>
      <c r="BP606" s="178"/>
      <c r="BQ606" s="178"/>
      <c r="BR606" s="178"/>
      <c r="BS606" s="178"/>
      <c r="BT606" s="178"/>
      <c r="BU606" s="178"/>
      <c r="BV606" s="178"/>
      <c r="BW606" s="178"/>
    </row>
    <row r="607" spans="1:75" s="38" customFormat="1" ht="47.25">
      <c r="A607" s="26" t="s">
        <v>1287</v>
      </c>
      <c r="B607" s="37"/>
      <c r="C607" s="26" t="s">
        <v>1498</v>
      </c>
      <c r="D607" s="26" t="s">
        <v>1288</v>
      </c>
      <c r="E607" s="26" t="s">
        <v>1289</v>
      </c>
      <c r="F607" s="37" t="s">
        <v>935</v>
      </c>
      <c r="G607" s="26" t="s">
        <v>1290</v>
      </c>
      <c r="H607" s="95" t="s">
        <v>3024</v>
      </c>
      <c r="I607" s="37" t="s">
        <v>1291</v>
      </c>
      <c r="J607" s="37" t="s">
        <v>24</v>
      </c>
      <c r="K607" s="18">
        <v>2018</v>
      </c>
      <c r="L607" s="62">
        <v>418.22000000000008</v>
      </c>
      <c r="M607" s="150">
        <f t="shared" si="18"/>
        <v>6</v>
      </c>
      <c r="N607" s="157">
        <f t="shared" si="19"/>
        <v>2509.3200000000006</v>
      </c>
      <c r="O607" s="167"/>
      <c r="P607" s="179"/>
      <c r="Q607" s="179"/>
      <c r="R607" s="179"/>
      <c r="S607" s="179"/>
      <c r="T607" s="179"/>
      <c r="U607" s="179">
        <v>6</v>
      </c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79"/>
      <c r="AT607" s="179"/>
      <c r="AU607" s="179"/>
      <c r="AV607" s="179"/>
      <c r="AW607" s="179"/>
      <c r="AX607" s="179"/>
      <c r="AY607" s="179"/>
      <c r="AZ607" s="179"/>
      <c r="BA607" s="179"/>
      <c r="BB607" s="179"/>
      <c r="BC607" s="179"/>
      <c r="BD607" s="179"/>
      <c r="BE607" s="179"/>
      <c r="BF607" s="179"/>
      <c r="BG607" s="179"/>
      <c r="BH607" s="179"/>
      <c r="BI607" s="179"/>
      <c r="BJ607" s="179"/>
      <c r="BK607" s="179"/>
      <c r="BL607" s="179"/>
      <c r="BM607" s="179"/>
      <c r="BN607" s="179"/>
      <c r="BO607" s="179"/>
      <c r="BP607" s="179"/>
      <c r="BQ607" s="179"/>
      <c r="BR607" s="179"/>
      <c r="BS607" s="179"/>
      <c r="BT607" s="179"/>
      <c r="BU607" s="179"/>
      <c r="BV607" s="179"/>
      <c r="BW607" s="179"/>
    </row>
    <row r="608" spans="1:75" s="13" customFormat="1">
      <c r="A608" s="33" t="s">
        <v>1292</v>
      </c>
      <c r="B608" s="113"/>
      <c r="C608" s="34"/>
      <c r="D608" s="12"/>
      <c r="E608" s="12"/>
      <c r="F608" s="58"/>
      <c r="G608" s="34"/>
      <c r="H608" s="92"/>
      <c r="I608" s="35"/>
      <c r="J608" s="35"/>
      <c r="K608" s="99"/>
      <c r="L608" s="67"/>
      <c r="M608" s="150">
        <f t="shared" si="18"/>
        <v>0</v>
      </c>
      <c r="N608" s="157"/>
      <c r="O608" s="5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78"/>
      <c r="AT608" s="178"/>
      <c r="AU608" s="178"/>
      <c r="AV608" s="178"/>
      <c r="AW608" s="178"/>
      <c r="AX608" s="178"/>
      <c r="AY608" s="178"/>
      <c r="AZ608" s="178"/>
      <c r="BA608" s="178"/>
      <c r="BB608" s="178"/>
      <c r="BC608" s="178"/>
      <c r="BD608" s="178"/>
      <c r="BE608" s="178"/>
      <c r="BF608" s="178"/>
      <c r="BG608" s="178"/>
      <c r="BH608" s="178"/>
      <c r="BI608" s="178"/>
      <c r="BJ608" s="178"/>
      <c r="BK608" s="178"/>
      <c r="BL608" s="178"/>
      <c r="BM608" s="178"/>
      <c r="BN608" s="178"/>
      <c r="BO608" s="178"/>
      <c r="BP608" s="178"/>
      <c r="BQ608" s="178"/>
      <c r="BR608" s="178"/>
      <c r="BS608" s="178"/>
      <c r="BT608" s="178"/>
      <c r="BU608" s="178"/>
      <c r="BV608" s="178"/>
      <c r="BW608" s="178"/>
    </row>
    <row r="609" spans="1:75" ht="97.5" customHeight="1">
      <c r="A609" s="16" t="s">
        <v>3256</v>
      </c>
      <c r="B609" s="18"/>
      <c r="C609" s="16" t="s">
        <v>3245</v>
      </c>
      <c r="D609" s="80" t="s">
        <v>1293</v>
      </c>
      <c r="E609" s="80" t="s">
        <v>3251</v>
      </c>
      <c r="F609" s="36">
        <v>5</v>
      </c>
      <c r="G609" s="16" t="s">
        <v>1293</v>
      </c>
      <c r="H609" s="86" t="s">
        <v>3252</v>
      </c>
      <c r="I609" s="18" t="s">
        <v>3250</v>
      </c>
      <c r="J609" s="18"/>
      <c r="K609" s="96">
        <v>2018</v>
      </c>
      <c r="L609" s="63">
        <v>504.79000000000008</v>
      </c>
      <c r="M609" s="150">
        <f t="shared" si="18"/>
        <v>0</v>
      </c>
      <c r="N609" s="157">
        <f t="shared" si="19"/>
        <v>0</v>
      </c>
      <c r="O609" s="168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77"/>
      <c r="AE609" s="177"/>
      <c r="AF609" s="177"/>
      <c r="AG609" s="177"/>
      <c r="AH609" s="177"/>
      <c r="AI609" s="177"/>
      <c r="AJ609" s="177"/>
      <c r="AK609" s="177"/>
      <c r="AL609" s="177"/>
      <c r="AM609" s="177"/>
      <c r="AN609" s="177"/>
      <c r="AO609" s="177"/>
      <c r="AP609" s="177"/>
      <c r="AQ609" s="177"/>
      <c r="AR609" s="177"/>
      <c r="AS609" s="177"/>
      <c r="AT609" s="177"/>
      <c r="AU609" s="177"/>
      <c r="AV609" s="177"/>
      <c r="AW609" s="177"/>
      <c r="AX609" s="177"/>
      <c r="AY609" s="177"/>
      <c r="AZ609" s="177"/>
      <c r="BA609" s="177"/>
      <c r="BB609" s="177"/>
      <c r="BC609" s="177"/>
      <c r="BD609" s="177"/>
      <c r="BE609" s="177"/>
      <c r="BF609" s="177"/>
      <c r="BG609" s="177"/>
      <c r="BH609" s="177"/>
      <c r="BI609" s="177"/>
      <c r="BJ609" s="177"/>
      <c r="BK609" s="177"/>
      <c r="BL609" s="177"/>
      <c r="BM609" s="177"/>
      <c r="BN609" s="177"/>
      <c r="BO609" s="177"/>
      <c r="BP609" s="177"/>
      <c r="BQ609" s="177"/>
      <c r="BR609" s="177"/>
      <c r="BS609" s="177"/>
      <c r="BT609" s="177"/>
      <c r="BU609" s="177"/>
      <c r="BV609" s="177"/>
      <c r="BW609" s="177"/>
    </row>
    <row r="610" spans="1:75" ht="97.5" customHeight="1">
      <c r="A610" s="16" t="s">
        <v>3257</v>
      </c>
      <c r="B610" s="18"/>
      <c r="C610" s="16" t="s">
        <v>3246</v>
      </c>
      <c r="D610" s="80" t="s">
        <v>1293</v>
      </c>
      <c r="E610" s="80" t="s">
        <v>3251</v>
      </c>
      <c r="F610" s="36">
        <v>6</v>
      </c>
      <c r="G610" s="16" t="s">
        <v>1293</v>
      </c>
      <c r="H610" s="86" t="s">
        <v>3253</v>
      </c>
      <c r="I610" s="18" t="s">
        <v>3250</v>
      </c>
      <c r="J610" s="18"/>
      <c r="K610" s="96">
        <v>2018</v>
      </c>
      <c r="L610" s="62">
        <v>504.79000000000008</v>
      </c>
      <c r="M610" s="150">
        <f t="shared" si="18"/>
        <v>0</v>
      </c>
      <c r="N610" s="157">
        <f t="shared" si="19"/>
        <v>0</v>
      </c>
      <c r="O610" s="168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77"/>
      <c r="AE610" s="177"/>
      <c r="AF610" s="177"/>
      <c r="AG610" s="177"/>
      <c r="AH610" s="177"/>
      <c r="AI610" s="177"/>
      <c r="AJ610" s="177"/>
      <c r="AK610" s="177"/>
      <c r="AL610" s="177"/>
      <c r="AM610" s="177"/>
      <c r="AN610" s="177"/>
      <c r="AO610" s="177"/>
      <c r="AP610" s="177"/>
      <c r="AQ610" s="177"/>
      <c r="AR610" s="177"/>
      <c r="AS610" s="177"/>
      <c r="AT610" s="177"/>
      <c r="AU610" s="177"/>
      <c r="AV610" s="177"/>
      <c r="AW610" s="177"/>
      <c r="AX610" s="177"/>
      <c r="AY610" s="177"/>
      <c r="AZ610" s="177"/>
      <c r="BA610" s="177"/>
      <c r="BB610" s="177"/>
      <c r="BC610" s="177"/>
      <c r="BD610" s="177"/>
      <c r="BE610" s="177"/>
      <c r="BF610" s="177"/>
      <c r="BG610" s="177"/>
      <c r="BH610" s="177"/>
      <c r="BI610" s="177"/>
      <c r="BJ610" s="177"/>
      <c r="BK610" s="177"/>
      <c r="BL610" s="177"/>
      <c r="BM610" s="177"/>
      <c r="BN610" s="177"/>
      <c r="BO610" s="177"/>
      <c r="BP610" s="177"/>
      <c r="BQ610" s="177"/>
      <c r="BR610" s="177"/>
      <c r="BS610" s="177"/>
      <c r="BT610" s="177"/>
      <c r="BU610" s="177"/>
      <c r="BV610" s="177"/>
      <c r="BW610" s="177"/>
    </row>
    <row r="611" spans="1:75" ht="97.5" customHeight="1">
      <c r="A611" s="16" t="s">
        <v>3258</v>
      </c>
      <c r="B611" s="18"/>
      <c r="C611" s="16" t="s">
        <v>3247</v>
      </c>
      <c r="D611" s="80" t="s">
        <v>1293</v>
      </c>
      <c r="E611" s="80" t="s">
        <v>3251</v>
      </c>
      <c r="F611" s="36">
        <v>7</v>
      </c>
      <c r="G611" s="16" t="s">
        <v>1293</v>
      </c>
      <c r="H611" s="86" t="s">
        <v>3254</v>
      </c>
      <c r="I611" s="18" t="s">
        <v>3250</v>
      </c>
      <c r="J611" s="18"/>
      <c r="K611" s="96">
        <v>2018</v>
      </c>
      <c r="L611" s="62">
        <v>504.79000000000008</v>
      </c>
      <c r="M611" s="150">
        <f t="shared" si="18"/>
        <v>0</v>
      </c>
      <c r="N611" s="157">
        <f t="shared" si="19"/>
        <v>0</v>
      </c>
      <c r="O611" s="168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  <c r="AA611" s="177"/>
      <c r="AB611" s="177"/>
      <c r="AC611" s="177"/>
      <c r="AD611" s="177"/>
      <c r="AE611" s="177"/>
      <c r="AF611" s="177"/>
      <c r="AG611" s="177"/>
      <c r="AH611" s="177"/>
      <c r="AI611" s="177"/>
      <c r="AJ611" s="177"/>
      <c r="AK611" s="177"/>
      <c r="AL611" s="177"/>
      <c r="AM611" s="177"/>
      <c r="AN611" s="177"/>
      <c r="AO611" s="177"/>
      <c r="AP611" s="177"/>
      <c r="AQ611" s="177"/>
      <c r="AR611" s="177"/>
      <c r="AS611" s="177"/>
      <c r="AT611" s="177"/>
      <c r="AU611" s="177"/>
      <c r="AV611" s="177"/>
      <c r="AW611" s="177"/>
      <c r="AX611" s="177"/>
      <c r="AY611" s="177"/>
      <c r="AZ611" s="177"/>
      <c r="BA611" s="177"/>
      <c r="BB611" s="177"/>
      <c r="BC611" s="177"/>
      <c r="BD611" s="177"/>
      <c r="BE611" s="177"/>
      <c r="BF611" s="177"/>
      <c r="BG611" s="177"/>
      <c r="BH611" s="177"/>
      <c r="BI611" s="177"/>
      <c r="BJ611" s="177"/>
      <c r="BK611" s="177"/>
      <c r="BL611" s="177"/>
      <c r="BM611" s="177"/>
      <c r="BN611" s="177"/>
      <c r="BO611" s="177"/>
      <c r="BP611" s="177"/>
      <c r="BQ611" s="177"/>
      <c r="BR611" s="177"/>
      <c r="BS611" s="177"/>
      <c r="BT611" s="177"/>
      <c r="BU611" s="177"/>
      <c r="BV611" s="177"/>
      <c r="BW611" s="177"/>
    </row>
    <row r="612" spans="1:75" ht="97.5" customHeight="1">
      <c r="A612" s="16" t="s">
        <v>3259</v>
      </c>
      <c r="B612" s="18"/>
      <c r="C612" s="16" t="s">
        <v>3248</v>
      </c>
      <c r="D612" s="80" t="s">
        <v>1293</v>
      </c>
      <c r="E612" s="80" t="s">
        <v>3251</v>
      </c>
      <c r="F612" s="36">
        <v>8</v>
      </c>
      <c r="G612" s="16" t="s">
        <v>1293</v>
      </c>
      <c r="H612" s="86" t="s">
        <v>3364</v>
      </c>
      <c r="I612" s="18" t="s">
        <v>3250</v>
      </c>
      <c r="J612" s="18"/>
      <c r="K612" s="96">
        <v>2018</v>
      </c>
      <c r="L612" s="62">
        <v>504.79000000000008</v>
      </c>
      <c r="M612" s="150">
        <f t="shared" si="18"/>
        <v>0</v>
      </c>
      <c r="N612" s="157">
        <f t="shared" si="19"/>
        <v>0</v>
      </c>
      <c r="O612" s="168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  <c r="AA612" s="177"/>
      <c r="AB612" s="177"/>
      <c r="AC612" s="177"/>
      <c r="AD612" s="177"/>
      <c r="AE612" s="177"/>
      <c r="AF612" s="177"/>
      <c r="AG612" s="177"/>
      <c r="AH612" s="177"/>
      <c r="AI612" s="177"/>
      <c r="AJ612" s="177"/>
      <c r="AK612" s="177"/>
      <c r="AL612" s="177"/>
      <c r="AM612" s="177"/>
      <c r="AN612" s="177"/>
      <c r="AO612" s="177"/>
      <c r="AP612" s="177"/>
      <c r="AQ612" s="177"/>
      <c r="AR612" s="177"/>
      <c r="AS612" s="177"/>
      <c r="AT612" s="177"/>
      <c r="AU612" s="177"/>
      <c r="AV612" s="177"/>
      <c r="AW612" s="177"/>
      <c r="AX612" s="177"/>
      <c r="AY612" s="177"/>
      <c r="AZ612" s="177"/>
      <c r="BA612" s="177"/>
      <c r="BB612" s="177"/>
      <c r="BC612" s="177"/>
      <c r="BD612" s="177"/>
      <c r="BE612" s="177"/>
      <c r="BF612" s="177"/>
      <c r="BG612" s="177"/>
      <c r="BH612" s="177"/>
      <c r="BI612" s="177"/>
      <c r="BJ612" s="177"/>
      <c r="BK612" s="177"/>
      <c r="BL612" s="177"/>
      <c r="BM612" s="177"/>
      <c r="BN612" s="177"/>
      <c r="BO612" s="177"/>
      <c r="BP612" s="177"/>
      <c r="BQ612" s="177"/>
      <c r="BR612" s="177"/>
      <c r="BS612" s="177"/>
      <c r="BT612" s="177"/>
      <c r="BU612" s="177"/>
      <c r="BV612" s="177"/>
      <c r="BW612" s="177"/>
    </row>
    <row r="613" spans="1:75" ht="97.5" customHeight="1">
      <c r="A613" s="16" t="s">
        <v>3260</v>
      </c>
      <c r="B613" s="18"/>
      <c r="C613" s="16" t="s">
        <v>3249</v>
      </c>
      <c r="D613" s="80" t="s">
        <v>1293</v>
      </c>
      <c r="E613" s="80" t="s">
        <v>3251</v>
      </c>
      <c r="F613" s="36">
        <v>9</v>
      </c>
      <c r="G613" s="16" t="s">
        <v>1293</v>
      </c>
      <c r="H613" s="86" t="s">
        <v>3255</v>
      </c>
      <c r="I613" s="18" t="s">
        <v>3250</v>
      </c>
      <c r="J613" s="18"/>
      <c r="K613" s="96">
        <v>2018</v>
      </c>
      <c r="L613" s="62">
        <v>504.79000000000008</v>
      </c>
      <c r="M613" s="150">
        <f t="shared" si="18"/>
        <v>0</v>
      </c>
      <c r="N613" s="157">
        <f t="shared" si="19"/>
        <v>0</v>
      </c>
      <c r="O613" s="168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  <c r="AA613" s="177"/>
      <c r="AB613" s="177"/>
      <c r="AC613" s="177"/>
      <c r="AD613" s="177"/>
      <c r="AE613" s="177"/>
      <c r="AF613" s="177"/>
      <c r="AG613" s="177"/>
      <c r="AH613" s="177"/>
      <c r="AI613" s="177"/>
      <c r="AJ613" s="177"/>
      <c r="AK613" s="177"/>
      <c r="AL613" s="177"/>
      <c r="AM613" s="177"/>
      <c r="AN613" s="177"/>
      <c r="AO613" s="177"/>
      <c r="AP613" s="177"/>
      <c r="AQ613" s="177"/>
      <c r="AR613" s="177"/>
      <c r="AS613" s="177"/>
      <c r="AT613" s="177"/>
      <c r="AU613" s="177"/>
      <c r="AV613" s="177"/>
      <c r="AW613" s="177"/>
      <c r="AX613" s="177"/>
      <c r="AY613" s="177"/>
      <c r="AZ613" s="177"/>
      <c r="BA613" s="177"/>
      <c r="BB613" s="177"/>
      <c r="BC613" s="177"/>
      <c r="BD613" s="177"/>
      <c r="BE613" s="177"/>
      <c r="BF613" s="177"/>
      <c r="BG613" s="177"/>
      <c r="BH613" s="177"/>
      <c r="BI613" s="177"/>
      <c r="BJ613" s="177"/>
      <c r="BK613" s="177"/>
      <c r="BL613" s="177"/>
      <c r="BM613" s="177"/>
      <c r="BN613" s="177"/>
      <c r="BO613" s="177"/>
      <c r="BP613" s="177"/>
      <c r="BQ613" s="177"/>
      <c r="BR613" s="177"/>
      <c r="BS613" s="177"/>
      <c r="BT613" s="177"/>
      <c r="BU613" s="177"/>
      <c r="BV613" s="177"/>
      <c r="BW613" s="177"/>
    </row>
    <row r="614" spans="1:75" ht="97.5" customHeight="1">
      <c r="A614" s="16" t="s">
        <v>3368</v>
      </c>
      <c r="B614" s="18"/>
      <c r="C614" s="16" t="s">
        <v>3365</v>
      </c>
      <c r="D614" s="80" t="s">
        <v>1294</v>
      </c>
      <c r="E614" s="16" t="s">
        <v>3367</v>
      </c>
      <c r="F614" s="36">
        <v>5</v>
      </c>
      <c r="G614" s="16" t="s">
        <v>1294</v>
      </c>
      <c r="H614" s="86" t="s">
        <v>3369</v>
      </c>
      <c r="I614" s="18" t="s">
        <v>3366</v>
      </c>
      <c r="J614" s="18"/>
      <c r="K614" s="96">
        <v>2018</v>
      </c>
      <c r="L614" s="62">
        <v>505.12000000000012</v>
      </c>
      <c r="M614" s="150">
        <f t="shared" si="18"/>
        <v>3</v>
      </c>
      <c r="N614" s="157">
        <f t="shared" si="19"/>
        <v>1515.3600000000004</v>
      </c>
      <c r="O614" s="168"/>
      <c r="P614" s="177"/>
      <c r="Q614" s="177"/>
      <c r="R614" s="177"/>
      <c r="S614" s="177"/>
      <c r="T614" s="177">
        <v>2</v>
      </c>
      <c r="U614" s="177"/>
      <c r="V614" s="177"/>
      <c r="W614" s="177"/>
      <c r="X614" s="177"/>
      <c r="Y614" s="177"/>
      <c r="Z614" s="177"/>
      <c r="AA614" s="177"/>
      <c r="AB614" s="177"/>
      <c r="AC614" s="177"/>
      <c r="AD614" s="177"/>
      <c r="AE614" s="177">
        <v>1</v>
      </c>
      <c r="AF614" s="177"/>
      <c r="AG614" s="177"/>
      <c r="AH614" s="177"/>
      <c r="AI614" s="177"/>
      <c r="AJ614" s="177"/>
      <c r="AK614" s="177"/>
      <c r="AL614" s="177"/>
      <c r="AM614" s="177"/>
      <c r="AN614" s="177"/>
      <c r="AO614" s="177"/>
      <c r="AP614" s="177"/>
      <c r="AQ614" s="177"/>
      <c r="AR614" s="177"/>
      <c r="AS614" s="177"/>
      <c r="AT614" s="177"/>
      <c r="AU614" s="177"/>
      <c r="AV614" s="177"/>
      <c r="AW614" s="177"/>
      <c r="AX614" s="177"/>
      <c r="AY614" s="177"/>
      <c r="AZ614" s="177"/>
      <c r="BA614" s="177"/>
      <c r="BB614" s="177"/>
      <c r="BC614" s="177"/>
      <c r="BD614" s="177"/>
      <c r="BE614" s="177"/>
      <c r="BF614" s="177"/>
      <c r="BG614" s="177"/>
      <c r="BH614" s="177"/>
      <c r="BI614" s="177"/>
      <c r="BJ614" s="177"/>
      <c r="BK614" s="177"/>
      <c r="BL614" s="177"/>
      <c r="BM614" s="177"/>
      <c r="BN614" s="177"/>
      <c r="BO614" s="177"/>
      <c r="BP614" s="177"/>
      <c r="BQ614" s="177"/>
      <c r="BR614" s="177"/>
      <c r="BS614" s="177"/>
      <c r="BT614" s="177"/>
      <c r="BU614" s="177"/>
      <c r="BV614" s="177"/>
      <c r="BW614" s="177"/>
    </row>
    <row r="615" spans="1:75" ht="97.5" customHeight="1">
      <c r="A615" s="16" t="s">
        <v>3375</v>
      </c>
      <c r="B615" s="18"/>
      <c r="C615" s="16" t="s">
        <v>3370</v>
      </c>
      <c r="D615" s="80" t="s">
        <v>1294</v>
      </c>
      <c r="E615" s="16" t="s">
        <v>3367</v>
      </c>
      <c r="F615" s="36">
        <v>6</v>
      </c>
      <c r="G615" s="16" t="s">
        <v>1294</v>
      </c>
      <c r="H615" s="86" t="s">
        <v>3025</v>
      </c>
      <c r="I615" s="18" t="s">
        <v>3366</v>
      </c>
      <c r="J615" s="18"/>
      <c r="K615" s="96">
        <v>2018</v>
      </c>
      <c r="L615" s="62">
        <v>505.12000000000012</v>
      </c>
      <c r="M615" s="150">
        <f t="shared" si="18"/>
        <v>2</v>
      </c>
      <c r="N615" s="157">
        <f t="shared" si="19"/>
        <v>1010.2400000000002</v>
      </c>
      <c r="O615" s="168"/>
      <c r="P615" s="177"/>
      <c r="Q615" s="177"/>
      <c r="R615" s="177"/>
      <c r="S615" s="177"/>
      <c r="T615" s="177">
        <v>2</v>
      </c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77"/>
      <c r="AE615" s="177"/>
      <c r="AF615" s="177"/>
      <c r="AG615" s="177"/>
      <c r="AH615" s="177"/>
      <c r="AI615" s="177"/>
      <c r="AJ615" s="177"/>
      <c r="AK615" s="177"/>
      <c r="AL615" s="177"/>
      <c r="AM615" s="177"/>
      <c r="AN615" s="177"/>
      <c r="AO615" s="177"/>
      <c r="AP615" s="177"/>
      <c r="AQ615" s="177"/>
      <c r="AR615" s="177"/>
      <c r="AS615" s="177"/>
      <c r="AT615" s="177"/>
      <c r="AU615" s="177"/>
      <c r="AV615" s="177"/>
      <c r="AW615" s="177"/>
      <c r="AX615" s="177"/>
      <c r="AY615" s="177"/>
      <c r="AZ615" s="177"/>
      <c r="BA615" s="177"/>
      <c r="BB615" s="177"/>
      <c r="BC615" s="177"/>
      <c r="BD615" s="177"/>
      <c r="BE615" s="177"/>
      <c r="BF615" s="177"/>
      <c r="BG615" s="177"/>
      <c r="BH615" s="177"/>
      <c r="BI615" s="177"/>
      <c r="BJ615" s="177"/>
      <c r="BK615" s="177"/>
      <c r="BL615" s="177"/>
      <c r="BM615" s="177"/>
      <c r="BN615" s="177"/>
      <c r="BO615" s="177"/>
      <c r="BP615" s="177"/>
      <c r="BQ615" s="177"/>
      <c r="BR615" s="177"/>
      <c r="BS615" s="177"/>
      <c r="BT615" s="177"/>
      <c r="BU615" s="177"/>
      <c r="BV615" s="177"/>
      <c r="BW615" s="177"/>
    </row>
    <row r="616" spans="1:75" ht="97.5" customHeight="1">
      <c r="A616" s="16" t="s">
        <v>3376</v>
      </c>
      <c r="B616" s="18"/>
      <c r="C616" s="16" t="s">
        <v>3371</v>
      </c>
      <c r="D616" s="80" t="s">
        <v>3374</v>
      </c>
      <c r="E616" s="16" t="s">
        <v>3367</v>
      </c>
      <c r="F616" s="36">
        <v>7</v>
      </c>
      <c r="G616" s="16" t="s">
        <v>1295</v>
      </c>
      <c r="H616" s="86" t="s">
        <v>3379</v>
      </c>
      <c r="I616" s="18" t="s">
        <v>3366</v>
      </c>
      <c r="J616" s="18"/>
      <c r="K616" s="96">
        <v>2018</v>
      </c>
      <c r="L616" s="62">
        <v>505.12000000000012</v>
      </c>
      <c r="M616" s="150">
        <f t="shared" si="18"/>
        <v>0</v>
      </c>
      <c r="N616" s="157">
        <f t="shared" si="19"/>
        <v>0</v>
      </c>
      <c r="O616" s="168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/>
      <c r="AE616" s="177"/>
      <c r="AF616" s="177"/>
      <c r="AG616" s="177"/>
      <c r="AH616" s="177"/>
      <c r="AI616" s="177"/>
      <c r="AJ616" s="177"/>
      <c r="AK616" s="177"/>
      <c r="AL616" s="177"/>
      <c r="AM616" s="177"/>
      <c r="AN616" s="177"/>
      <c r="AO616" s="177"/>
      <c r="AP616" s="177"/>
      <c r="AQ616" s="177"/>
      <c r="AR616" s="177"/>
      <c r="AS616" s="177"/>
      <c r="AT616" s="177"/>
      <c r="AU616" s="177"/>
      <c r="AV616" s="177"/>
      <c r="AW616" s="177"/>
      <c r="AX616" s="177"/>
      <c r="AY616" s="177"/>
      <c r="AZ616" s="177"/>
      <c r="BA616" s="177"/>
      <c r="BB616" s="177"/>
      <c r="BC616" s="177"/>
      <c r="BD616" s="177"/>
      <c r="BE616" s="177"/>
      <c r="BF616" s="177"/>
      <c r="BG616" s="177"/>
      <c r="BH616" s="177"/>
      <c r="BI616" s="177"/>
      <c r="BJ616" s="177"/>
      <c r="BK616" s="177"/>
      <c r="BL616" s="177"/>
      <c r="BM616" s="177"/>
      <c r="BN616" s="177"/>
      <c r="BO616" s="177"/>
      <c r="BP616" s="177"/>
      <c r="BQ616" s="177"/>
      <c r="BR616" s="177"/>
      <c r="BS616" s="177"/>
      <c r="BT616" s="177"/>
      <c r="BU616" s="177"/>
      <c r="BV616" s="177"/>
      <c r="BW616" s="177"/>
    </row>
    <row r="617" spans="1:75" ht="97.5" customHeight="1">
      <c r="A617" s="16" t="s">
        <v>3377</v>
      </c>
      <c r="B617" s="18"/>
      <c r="C617" s="16" t="s">
        <v>3372</v>
      </c>
      <c r="D617" s="80" t="s">
        <v>3374</v>
      </c>
      <c r="E617" s="16" t="s">
        <v>3367</v>
      </c>
      <c r="F617" s="36">
        <v>8</v>
      </c>
      <c r="G617" s="16" t="s">
        <v>3380</v>
      </c>
      <c r="H617" s="86" t="s">
        <v>3381</v>
      </c>
      <c r="I617" s="18" t="s">
        <v>3366</v>
      </c>
      <c r="J617" s="18"/>
      <c r="K617" s="96">
        <v>2018</v>
      </c>
      <c r="L617" s="62">
        <v>505.12000000000012</v>
      </c>
      <c r="M617" s="150">
        <f t="shared" si="18"/>
        <v>3</v>
      </c>
      <c r="N617" s="157">
        <f t="shared" si="19"/>
        <v>1515.3600000000004</v>
      </c>
      <c r="O617" s="168"/>
      <c r="P617" s="177"/>
      <c r="Q617" s="177"/>
      <c r="R617" s="177"/>
      <c r="S617" s="177"/>
      <c r="T617" s="177">
        <v>3</v>
      </c>
      <c r="U617" s="177"/>
      <c r="V617" s="177"/>
      <c r="W617" s="177"/>
      <c r="X617" s="177"/>
      <c r="Y617" s="177"/>
      <c r="Z617" s="177"/>
      <c r="AA617" s="177"/>
      <c r="AB617" s="177"/>
      <c r="AC617" s="177"/>
      <c r="AD617" s="177"/>
      <c r="AE617" s="177"/>
      <c r="AF617" s="177"/>
      <c r="AG617" s="177"/>
      <c r="AH617" s="177"/>
      <c r="AI617" s="177"/>
      <c r="AJ617" s="177"/>
      <c r="AK617" s="177"/>
      <c r="AL617" s="177"/>
      <c r="AM617" s="177"/>
      <c r="AN617" s="177"/>
      <c r="AO617" s="177"/>
      <c r="AP617" s="177"/>
      <c r="AQ617" s="177"/>
      <c r="AR617" s="177"/>
      <c r="AS617" s="177"/>
      <c r="AT617" s="177"/>
      <c r="AU617" s="177"/>
      <c r="AV617" s="177"/>
      <c r="AW617" s="177"/>
      <c r="AX617" s="177"/>
      <c r="AY617" s="177"/>
      <c r="AZ617" s="177"/>
      <c r="BA617" s="177"/>
      <c r="BB617" s="177"/>
      <c r="BC617" s="177"/>
      <c r="BD617" s="177"/>
      <c r="BE617" s="177"/>
      <c r="BF617" s="177"/>
      <c r="BG617" s="177"/>
      <c r="BH617" s="177"/>
      <c r="BI617" s="177"/>
      <c r="BJ617" s="177"/>
      <c r="BK617" s="177"/>
      <c r="BL617" s="177"/>
      <c r="BM617" s="177"/>
      <c r="BN617" s="177"/>
      <c r="BO617" s="177"/>
      <c r="BP617" s="177"/>
      <c r="BQ617" s="177"/>
      <c r="BR617" s="177"/>
      <c r="BS617" s="177"/>
      <c r="BT617" s="177"/>
      <c r="BU617" s="177"/>
      <c r="BV617" s="177"/>
      <c r="BW617" s="177"/>
    </row>
    <row r="618" spans="1:75" ht="97.5" customHeight="1">
      <c r="A618" s="16" t="s">
        <v>3378</v>
      </c>
      <c r="B618" s="18"/>
      <c r="C618" s="16" t="s">
        <v>3373</v>
      </c>
      <c r="D618" s="80" t="s">
        <v>1294</v>
      </c>
      <c r="E618" s="16" t="s">
        <v>3367</v>
      </c>
      <c r="F618" s="36">
        <v>9</v>
      </c>
      <c r="G618" s="16" t="s">
        <v>1294</v>
      </c>
      <c r="H618" s="86" t="s">
        <v>3382</v>
      </c>
      <c r="I618" s="18" t="s">
        <v>3366</v>
      </c>
      <c r="J618" s="18"/>
      <c r="K618" s="96">
        <v>2018</v>
      </c>
      <c r="L618" s="62">
        <v>505.12000000000012</v>
      </c>
      <c r="M618" s="150">
        <f t="shared" si="18"/>
        <v>3</v>
      </c>
      <c r="N618" s="157">
        <f t="shared" si="19"/>
        <v>1515.3600000000004</v>
      </c>
      <c r="O618" s="168"/>
      <c r="P618" s="177"/>
      <c r="Q618" s="177"/>
      <c r="R618" s="177"/>
      <c r="S618" s="177"/>
      <c r="T618" s="177">
        <v>3</v>
      </c>
      <c r="U618" s="177"/>
      <c r="V618" s="177"/>
      <c r="W618" s="177"/>
      <c r="X618" s="177"/>
      <c r="Y618" s="177"/>
      <c r="Z618" s="177"/>
      <c r="AA618" s="177"/>
      <c r="AB618" s="177"/>
      <c r="AC618" s="177"/>
      <c r="AD618" s="177"/>
      <c r="AE618" s="177"/>
      <c r="AF618" s="177"/>
      <c r="AG618" s="177"/>
      <c r="AH618" s="177"/>
      <c r="AI618" s="177"/>
      <c r="AJ618" s="177"/>
      <c r="AK618" s="177"/>
      <c r="AL618" s="177"/>
      <c r="AM618" s="177"/>
      <c r="AN618" s="177"/>
      <c r="AO618" s="177"/>
      <c r="AP618" s="177"/>
      <c r="AQ618" s="177"/>
      <c r="AR618" s="177"/>
      <c r="AS618" s="177"/>
      <c r="AT618" s="177"/>
      <c r="AU618" s="177"/>
      <c r="AV618" s="177"/>
      <c r="AW618" s="177"/>
      <c r="AX618" s="177"/>
      <c r="AY618" s="177"/>
      <c r="AZ618" s="177"/>
      <c r="BA618" s="177"/>
      <c r="BB618" s="177"/>
      <c r="BC618" s="177"/>
      <c r="BD618" s="177"/>
      <c r="BE618" s="177"/>
      <c r="BF618" s="177"/>
      <c r="BG618" s="177"/>
      <c r="BH618" s="177"/>
      <c r="BI618" s="177"/>
      <c r="BJ618" s="177"/>
      <c r="BK618" s="177"/>
      <c r="BL618" s="177"/>
      <c r="BM618" s="177"/>
      <c r="BN618" s="177"/>
      <c r="BO618" s="177"/>
      <c r="BP618" s="177"/>
      <c r="BQ618" s="177"/>
      <c r="BR618" s="177"/>
      <c r="BS618" s="177"/>
      <c r="BT618" s="177"/>
      <c r="BU618" s="177"/>
      <c r="BV618" s="177"/>
      <c r="BW618" s="177"/>
    </row>
  </sheetData>
  <autoFilter ref="A6:BW618"/>
  <mergeCells count="1">
    <mergeCell ref="A2:O2"/>
  </mergeCells>
  <conditionalFormatting sqref="C457">
    <cfRule type="duplicateValues" dxfId="45" priority="34" stopIfTrue="1"/>
  </conditionalFormatting>
  <conditionalFormatting sqref="C502">
    <cfRule type="duplicateValues" dxfId="44" priority="33" stopIfTrue="1"/>
  </conditionalFormatting>
  <conditionalFormatting sqref="C521">
    <cfRule type="duplicateValues" dxfId="43" priority="32" stopIfTrue="1"/>
  </conditionalFormatting>
  <conditionalFormatting sqref="C77:C78">
    <cfRule type="duplicateValues" dxfId="42" priority="31" stopIfTrue="1"/>
  </conditionalFormatting>
  <conditionalFormatting sqref="C79:C80">
    <cfRule type="duplicateValues" dxfId="41" priority="30" stopIfTrue="1"/>
  </conditionalFormatting>
  <conditionalFormatting sqref="C119:C125">
    <cfRule type="duplicateValues" dxfId="40" priority="29" stopIfTrue="1"/>
  </conditionalFormatting>
  <conditionalFormatting sqref="C129:C130">
    <cfRule type="duplicateValues" dxfId="39" priority="28" stopIfTrue="1"/>
  </conditionalFormatting>
  <conditionalFormatting sqref="C378">
    <cfRule type="duplicateValues" dxfId="38" priority="27" stopIfTrue="1"/>
  </conditionalFormatting>
  <conditionalFormatting sqref="A322">
    <cfRule type="duplicateValues" dxfId="37" priority="26" stopIfTrue="1"/>
  </conditionalFormatting>
  <conditionalFormatting sqref="C295:C302">
    <cfRule type="duplicateValues" dxfId="36" priority="24"/>
  </conditionalFormatting>
  <conditionalFormatting sqref="C295:C302">
    <cfRule type="duplicateValues" dxfId="35" priority="25" stopIfTrue="1"/>
  </conditionalFormatting>
  <conditionalFormatting sqref="C441:C443">
    <cfRule type="duplicateValues" dxfId="34" priority="22"/>
  </conditionalFormatting>
  <conditionalFormatting sqref="C441:C443">
    <cfRule type="duplicateValues" dxfId="33" priority="23" stopIfTrue="1"/>
  </conditionalFormatting>
  <conditionalFormatting sqref="C514">
    <cfRule type="duplicateValues" dxfId="32" priority="21" stopIfTrue="1"/>
  </conditionalFormatting>
  <conditionalFormatting sqref="C515">
    <cfRule type="duplicateValues" dxfId="31" priority="20" stopIfTrue="1"/>
  </conditionalFormatting>
  <conditionalFormatting sqref="C516:C520">
    <cfRule type="duplicateValues" dxfId="30" priority="19" stopIfTrue="1"/>
  </conditionalFormatting>
  <conditionalFormatting sqref="C522">
    <cfRule type="duplicateValues" dxfId="29" priority="18" stopIfTrue="1"/>
  </conditionalFormatting>
  <conditionalFormatting sqref="C523:C531">
    <cfRule type="duplicateValues" dxfId="28" priority="17" stopIfTrue="1"/>
  </conditionalFormatting>
  <conditionalFormatting sqref="C532:C535">
    <cfRule type="duplicateValues" dxfId="27" priority="16" stopIfTrue="1"/>
  </conditionalFormatting>
  <conditionalFormatting sqref="C541">
    <cfRule type="duplicateValues" dxfId="26" priority="15" stopIfTrue="1"/>
  </conditionalFormatting>
  <conditionalFormatting sqref="C550">
    <cfRule type="duplicateValues" dxfId="25" priority="13" stopIfTrue="1"/>
  </conditionalFormatting>
  <conditionalFormatting sqref="C551:C552">
    <cfRule type="duplicateValues" dxfId="24" priority="12" stopIfTrue="1"/>
  </conditionalFormatting>
  <conditionalFormatting sqref="C553">
    <cfRule type="duplicateValues" dxfId="23" priority="11" stopIfTrue="1"/>
  </conditionalFormatting>
  <conditionalFormatting sqref="C554:C560">
    <cfRule type="duplicateValues" dxfId="22" priority="10" stopIfTrue="1"/>
  </conditionalFormatting>
  <conditionalFormatting sqref="C563:C566">
    <cfRule type="duplicateValues" dxfId="21" priority="9" stopIfTrue="1"/>
  </conditionalFormatting>
  <conditionalFormatting sqref="C561">
    <cfRule type="duplicateValues" dxfId="20" priority="8" stopIfTrue="1"/>
  </conditionalFormatting>
  <conditionalFormatting sqref="C562">
    <cfRule type="duplicateValues" dxfId="19" priority="7" stopIfTrue="1"/>
  </conditionalFormatting>
  <conditionalFormatting sqref="C568:C571">
    <cfRule type="duplicateValues" dxfId="18" priority="6" stopIfTrue="1"/>
  </conditionalFormatting>
  <conditionalFormatting sqref="C486:C488">
    <cfRule type="duplicateValues" dxfId="17" priority="5" stopIfTrue="1"/>
  </conditionalFormatting>
  <conditionalFormatting sqref="C584">
    <cfRule type="duplicateValues" dxfId="16" priority="4" stopIfTrue="1"/>
  </conditionalFormatting>
  <conditionalFormatting sqref="C609:C618">
    <cfRule type="duplicateValues" dxfId="15" priority="3" stopIfTrue="1"/>
  </conditionalFormatting>
  <conditionalFormatting sqref="C542:C548">
    <cfRule type="duplicateValues" dxfId="14" priority="38" stopIfTrue="1"/>
  </conditionalFormatting>
  <conditionalFormatting sqref="G560">
    <cfRule type="duplicateValues" dxfId="13" priority="1" stopIfTrue="1"/>
  </conditionalFormatting>
  <conditionalFormatting sqref="C619:C65639 C549 C458:C485 F5 C1 C444:C456 C503:C513 I5 C81:C118 C126:C128 C131:C281 C379:C440 C3:C76 C284:C294 C303:C377 C536:C540 C567 C572:C583 C489:C501 C585:C608">
    <cfRule type="duplicateValues" dxfId="12" priority="39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91"/>
  <sheetViews>
    <sheetView zoomScale="80" zoomScaleNormal="80" workbookViewId="0">
      <pane xSplit="13" ySplit="5" topLeftCell="P6" activePane="bottomRight" state="frozen"/>
      <selection pane="topRight" activeCell="M1" sqref="M1"/>
      <selection pane="bottomLeft" activeCell="A6" sqref="A6"/>
      <selection pane="bottomRight" activeCell="R11" sqref="R11"/>
    </sheetView>
  </sheetViews>
  <sheetFormatPr defaultColWidth="9.140625" defaultRowHeight="15.75"/>
  <cols>
    <col min="1" max="1" width="14" style="1" customWidth="1"/>
    <col min="2" max="2" width="17.5703125" style="2" customWidth="1"/>
    <col min="3" max="3" width="14" style="1" customWidth="1"/>
    <col min="4" max="4" width="9" style="2" customWidth="1"/>
    <col min="5" max="5" width="26.140625" style="1" customWidth="1"/>
    <col min="6" max="6" width="43.42578125" style="1" customWidth="1"/>
    <col min="7" max="7" width="22.85546875" style="1" customWidth="1"/>
    <col min="8" max="8" width="17.28515625" style="2" customWidth="1"/>
    <col min="9" max="9" width="11.85546875" style="2" customWidth="1"/>
    <col min="10" max="10" width="15.85546875" style="60" customWidth="1"/>
    <col min="11" max="11" width="14.42578125" style="151" customWidth="1"/>
    <col min="12" max="12" width="14.42578125" style="158" customWidth="1"/>
    <col min="13" max="13" width="17.5703125" style="2" customWidth="1"/>
    <col min="14" max="14" width="9.140625" style="4"/>
    <col min="15" max="24" width="15" style="4" customWidth="1"/>
    <col min="25" max="16384" width="9.140625" style="4"/>
  </cols>
  <sheetData>
    <row r="2" spans="1:24">
      <c r="O2" s="5"/>
      <c r="P2" s="5"/>
      <c r="Q2" s="5"/>
      <c r="R2" s="5"/>
      <c r="S2" s="5"/>
      <c r="T2" s="5"/>
      <c r="U2" s="5"/>
      <c r="V2" s="5"/>
      <c r="W2" s="5"/>
      <c r="X2" s="5"/>
    </row>
    <row r="4" spans="1:24">
      <c r="H4" s="6"/>
      <c r="I4" s="3"/>
      <c r="J4" s="145" t="s">
        <v>3428</v>
      </c>
      <c r="K4" s="146">
        <f>SUM(K9:K691)</f>
        <v>0</v>
      </c>
      <c r="L4" s="152">
        <f>SUM(L9:L691)</f>
        <v>0</v>
      </c>
      <c r="M4" s="6"/>
    </row>
    <row r="5" spans="1:24" ht="47.25">
      <c r="A5" s="77" t="s">
        <v>1740</v>
      </c>
      <c r="B5" s="7" t="s">
        <v>2</v>
      </c>
      <c r="C5" s="7" t="s">
        <v>3</v>
      </c>
      <c r="D5" s="8" t="s">
        <v>6</v>
      </c>
      <c r="E5" s="8" t="s">
        <v>7</v>
      </c>
      <c r="F5" s="7" t="s">
        <v>8</v>
      </c>
      <c r="G5" s="9" t="s">
        <v>9</v>
      </c>
      <c r="H5" s="9" t="s">
        <v>10</v>
      </c>
      <c r="I5" s="10" t="s">
        <v>11</v>
      </c>
      <c r="J5" s="61" t="s">
        <v>12</v>
      </c>
      <c r="K5" s="9" t="s">
        <v>13</v>
      </c>
      <c r="L5" s="153" t="s">
        <v>3427</v>
      </c>
      <c r="M5" s="9" t="s">
        <v>2</v>
      </c>
      <c r="O5" s="176" t="s">
        <v>3430</v>
      </c>
      <c r="P5" s="176" t="s">
        <v>3430</v>
      </c>
      <c r="Q5" s="176" t="s">
        <v>3430</v>
      </c>
      <c r="R5" s="176" t="s">
        <v>3430</v>
      </c>
      <c r="S5" s="176" t="s">
        <v>3430</v>
      </c>
      <c r="T5" s="176" t="s">
        <v>3430</v>
      </c>
      <c r="U5" s="176" t="s">
        <v>3430</v>
      </c>
      <c r="V5" s="176" t="s">
        <v>3430</v>
      </c>
      <c r="W5" s="176" t="s">
        <v>3430</v>
      </c>
      <c r="X5" s="176" t="s">
        <v>3430</v>
      </c>
    </row>
    <row r="6" spans="1:24" ht="15.75" customHeight="1">
      <c r="A6" s="124" t="s">
        <v>15</v>
      </c>
      <c r="B6" s="116"/>
      <c r="C6" s="109"/>
      <c r="D6" s="117"/>
      <c r="E6" s="109"/>
      <c r="F6" s="109"/>
      <c r="G6" s="109"/>
      <c r="H6" s="117"/>
      <c r="I6" s="117"/>
      <c r="J6" s="121"/>
      <c r="K6" s="147"/>
      <c r="L6" s="154"/>
      <c r="M6" s="127"/>
      <c r="O6" s="176" t="s">
        <v>3429</v>
      </c>
      <c r="P6" s="176" t="s">
        <v>3431</v>
      </c>
      <c r="Q6" s="176" t="s">
        <v>3432</v>
      </c>
      <c r="R6" s="176" t="s">
        <v>3433</v>
      </c>
      <c r="S6" s="176" t="s">
        <v>3434</v>
      </c>
      <c r="T6" s="176" t="s">
        <v>3435</v>
      </c>
      <c r="U6" s="176" t="s">
        <v>3436</v>
      </c>
      <c r="V6" s="176" t="s">
        <v>3437</v>
      </c>
      <c r="W6" s="176" t="s">
        <v>3438</v>
      </c>
      <c r="X6" s="176" t="s">
        <v>3439</v>
      </c>
    </row>
    <row r="7" spans="1:24" s="13" customFormat="1">
      <c r="A7" s="11" t="s">
        <v>16</v>
      </c>
      <c r="B7" s="110"/>
      <c r="C7" s="12"/>
      <c r="D7" s="58"/>
      <c r="E7" s="12"/>
      <c r="F7" s="12"/>
      <c r="G7" s="12"/>
      <c r="H7" s="58"/>
      <c r="I7" s="58"/>
      <c r="J7" s="122"/>
      <c r="K7" s="148"/>
      <c r="L7" s="155"/>
      <c r="M7" s="128"/>
      <c r="O7" s="177"/>
      <c r="P7" s="177"/>
      <c r="Q7" s="177"/>
      <c r="R7" s="177"/>
      <c r="S7" s="177"/>
      <c r="T7" s="177"/>
      <c r="U7" s="177"/>
      <c r="V7" s="177"/>
      <c r="W7" s="177"/>
      <c r="X7" s="177"/>
    </row>
    <row r="8" spans="1:24" s="13" customFormat="1">
      <c r="A8" s="14" t="s">
        <v>17</v>
      </c>
      <c r="B8" s="54"/>
      <c r="C8" s="15"/>
      <c r="D8" s="54"/>
      <c r="E8" s="15"/>
      <c r="F8" s="15"/>
      <c r="G8" s="15"/>
      <c r="H8" s="54"/>
      <c r="I8" s="54"/>
      <c r="J8" s="123"/>
      <c r="K8" s="149"/>
      <c r="L8" s="156"/>
      <c r="M8" s="129"/>
      <c r="O8" s="177"/>
      <c r="P8" s="177"/>
      <c r="Q8" s="177"/>
      <c r="R8" s="177"/>
      <c r="S8" s="177"/>
      <c r="T8" s="177"/>
      <c r="U8" s="177"/>
      <c r="V8" s="177"/>
      <c r="W8" s="177"/>
      <c r="X8" s="177"/>
    </row>
    <row r="9" spans="1:24" ht="47.25">
      <c r="A9" s="16" t="s">
        <v>18</v>
      </c>
      <c r="B9" s="17" t="s">
        <v>19</v>
      </c>
      <c r="C9" s="16" t="s">
        <v>1741</v>
      </c>
      <c r="D9" s="18">
        <v>1</v>
      </c>
      <c r="E9" s="16" t="s">
        <v>22</v>
      </c>
      <c r="F9" s="16" t="s">
        <v>2450</v>
      </c>
      <c r="G9" s="16" t="s">
        <v>23</v>
      </c>
      <c r="H9" s="18"/>
      <c r="I9" s="18">
        <v>2016</v>
      </c>
      <c r="J9" s="62">
        <v>679.80000000000007</v>
      </c>
      <c r="K9" s="150">
        <f>SUM(N9:AE9)</f>
        <v>0</v>
      </c>
      <c r="L9" s="157">
        <f>K9*J9</f>
        <v>0</v>
      </c>
      <c r="M9" s="17" t="s">
        <v>19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</row>
    <row r="10" spans="1:24" ht="47.25">
      <c r="A10" s="16" t="s">
        <v>18</v>
      </c>
      <c r="B10" s="17" t="s">
        <v>19</v>
      </c>
      <c r="C10" s="16" t="s">
        <v>1742</v>
      </c>
      <c r="D10" s="18">
        <v>1</v>
      </c>
      <c r="E10" s="16" t="s">
        <v>22</v>
      </c>
      <c r="F10" s="16" t="s">
        <v>2451</v>
      </c>
      <c r="G10" s="16" t="s">
        <v>23</v>
      </c>
      <c r="H10" s="18"/>
      <c r="I10" s="18">
        <v>2016</v>
      </c>
      <c r="J10" s="62">
        <v>679.80000000000007</v>
      </c>
      <c r="K10" s="150">
        <f t="shared" ref="K10:K73" si="0">SUM(N10:AE10)</f>
        <v>0</v>
      </c>
      <c r="L10" s="157">
        <f t="shared" ref="L10:L73" si="1">K10*J10</f>
        <v>0</v>
      </c>
      <c r="M10" s="17" t="s">
        <v>19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/>
    </row>
    <row r="11" spans="1:24" ht="47.25">
      <c r="A11" s="16" t="s">
        <v>18</v>
      </c>
      <c r="B11" s="17" t="s">
        <v>19</v>
      </c>
      <c r="C11" s="16" t="s">
        <v>1743</v>
      </c>
      <c r="D11" s="18">
        <v>1</v>
      </c>
      <c r="E11" s="16" t="s">
        <v>22</v>
      </c>
      <c r="F11" s="16" t="s">
        <v>2452</v>
      </c>
      <c r="G11" s="16" t="s">
        <v>23</v>
      </c>
      <c r="H11" s="18"/>
      <c r="I11" s="18">
        <v>2016</v>
      </c>
      <c r="J11" s="62">
        <v>679.80000000000007</v>
      </c>
      <c r="K11" s="150">
        <f t="shared" si="0"/>
        <v>0</v>
      </c>
      <c r="L11" s="157">
        <f t="shared" si="1"/>
        <v>0</v>
      </c>
      <c r="M11" s="17" t="s">
        <v>19</v>
      </c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1:24" ht="31.5">
      <c r="A12" s="16" t="s">
        <v>25</v>
      </c>
      <c r="B12" s="17" t="s">
        <v>19</v>
      </c>
      <c r="C12" s="16" t="s">
        <v>1744</v>
      </c>
      <c r="D12" s="18">
        <v>1</v>
      </c>
      <c r="E12" s="16" t="s">
        <v>28</v>
      </c>
      <c r="F12" s="16" t="s">
        <v>2453</v>
      </c>
      <c r="G12" s="16" t="s">
        <v>30</v>
      </c>
      <c r="H12" s="18"/>
      <c r="I12" s="18">
        <v>2016</v>
      </c>
      <c r="J12" s="62">
        <v>679.80000000000007</v>
      </c>
      <c r="K12" s="150">
        <f t="shared" si="0"/>
        <v>0</v>
      </c>
      <c r="L12" s="157">
        <f t="shared" si="1"/>
        <v>0</v>
      </c>
      <c r="M12" s="17" t="s">
        <v>19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</row>
    <row r="13" spans="1:24" ht="31.5">
      <c r="A13" s="16" t="s">
        <v>25</v>
      </c>
      <c r="B13" s="17" t="s">
        <v>19</v>
      </c>
      <c r="C13" s="16" t="s">
        <v>1745</v>
      </c>
      <c r="D13" s="18">
        <v>1</v>
      </c>
      <c r="E13" s="16" t="s">
        <v>28</v>
      </c>
      <c r="F13" s="16" t="s">
        <v>2454</v>
      </c>
      <c r="G13" s="16" t="s">
        <v>30</v>
      </c>
      <c r="H13" s="18"/>
      <c r="I13" s="18">
        <v>2016</v>
      </c>
      <c r="J13" s="62">
        <v>623.15000000000009</v>
      </c>
      <c r="K13" s="150">
        <f t="shared" si="0"/>
        <v>0</v>
      </c>
      <c r="L13" s="157">
        <f t="shared" si="1"/>
        <v>0</v>
      </c>
      <c r="M13" s="17" t="s">
        <v>19</v>
      </c>
      <c r="O13" s="177"/>
      <c r="P13" s="177"/>
      <c r="Q13" s="177"/>
      <c r="R13" s="177"/>
      <c r="S13" s="177"/>
      <c r="T13" s="177"/>
      <c r="U13" s="177"/>
      <c r="V13" s="177"/>
      <c r="W13" s="177"/>
      <c r="X13" s="177"/>
    </row>
    <row r="14" spans="1:24" ht="31.5">
      <c r="A14" s="16" t="s">
        <v>25</v>
      </c>
      <c r="B14" s="17" t="s">
        <v>19</v>
      </c>
      <c r="C14" s="16" t="s">
        <v>1746</v>
      </c>
      <c r="D14" s="18">
        <v>1</v>
      </c>
      <c r="E14" s="16" t="s">
        <v>28</v>
      </c>
      <c r="F14" s="16" t="s">
        <v>2455</v>
      </c>
      <c r="G14" s="16" t="s">
        <v>30</v>
      </c>
      <c r="H14" s="18"/>
      <c r="I14" s="18">
        <v>2016</v>
      </c>
      <c r="J14" s="62">
        <v>623.15000000000009</v>
      </c>
      <c r="K14" s="150">
        <f t="shared" si="0"/>
        <v>0</v>
      </c>
      <c r="L14" s="157">
        <f t="shared" si="1"/>
        <v>0</v>
      </c>
      <c r="M14" s="17" t="s">
        <v>19</v>
      </c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ht="31.5">
      <c r="A15" s="16" t="s">
        <v>31</v>
      </c>
      <c r="B15" s="17" t="s">
        <v>19</v>
      </c>
      <c r="C15" s="16" t="s">
        <v>1747</v>
      </c>
      <c r="D15" s="18">
        <v>2</v>
      </c>
      <c r="E15" s="16" t="s">
        <v>28</v>
      </c>
      <c r="F15" s="16" t="s">
        <v>2456</v>
      </c>
      <c r="G15" s="16" t="s">
        <v>30</v>
      </c>
      <c r="H15" s="18"/>
      <c r="I15" s="18">
        <v>2016</v>
      </c>
      <c r="J15" s="62">
        <v>679.80000000000007</v>
      </c>
      <c r="K15" s="150">
        <f t="shared" si="0"/>
        <v>0</v>
      </c>
      <c r="L15" s="157">
        <f t="shared" si="1"/>
        <v>0</v>
      </c>
      <c r="M15" s="17" t="s">
        <v>19</v>
      </c>
      <c r="O15" s="177"/>
      <c r="P15" s="177"/>
      <c r="Q15" s="177"/>
      <c r="R15" s="177"/>
      <c r="S15" s="177"/>
      <c r="T15" s="177"/>
      <c r="U15" s="177"/>
      <c r="V15" s="177"/>
      <c r="W15" s="177"/>
      <c r="X15" s="177"/>
    </row>
    <row r="16" spans="1:24" ht="31.5">
      <c r="A16" s="16" t="s">
        <v>31</v>
      </c>
      <c r="B16" s="17" t="s">
        <v>19</v>
      </c>
      <c r="C16" s="16" t="s">
        <v>1748</v>
      </c>
      <c r="D16" s="18">
        <v>2</v>
      </c>
      <c r="E16" s="16" t="s">
        <v>28</v>
      </c>
      <c r="F16" s="16" t="s">
        <v>2457</v>
      </c>
      <c r="G16" s="16" t="s">
        <v>30</v>
      </c>
      <c r="H16" s="18"/>
      <c r="I16" s="18">
        <v>2016</v>
      </c>
      <c r="J16" s="62">
        <v>679.80000000000007</v>
      </c>
      <c r="K16" s="150">
        <f t="shared" si="0"/>
        <v>0</v>
      </c>
      <c r="L16" s="157">
        <f t="shared" si="1"/>
        <v>0</v>
      </c>
      <c r="M16" s="17" t="s">
        <v>19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</row>
    <row r="17" spans="1:24" ht="31.5">
      <c r="A17" s="16" t="s">
        <v>31</v>
      </c>
      <c r="B17" s="17" t="s">
        <v>19</v>
      </c>
      <c r="C17" s="16" t="s">
        <v>1749</v>
      </c>
      <c r="D17" s="18">
        <v>2</v>
      </c>
      <c r="E17" s="16" t="s">
        <v>28</v>
      </c>
      <c r="F17" s="16" t="s">
        <v>2458</v>
      </c>
      <c r="G17" s="16" t="s">
        <v>30</v>
      </c>
      <c r="H17" s="18"/>
      <c r="I17" s="18">
        <v>2016</v>
      </c>
      <c r="J17" s="62">
        <v>679.80000000000007</v>
      </c>
      <c r="K17" s="150">
        <f t="shared" si="0"/>
        <v>0</v>
      </c>
      <c r="L17" s="157">
        <f t="shared" si="1"/>
        <v>0</v>
      </c>
      <c r="M17" s="17" t="s">
        <v>19</v>
      </c>
      <c r="O17" s="177"/>
      <c r="P17" s="177"/>
      <c r="Q17" s="177"/>
      <c r="R17" s="177"/>
      <c r="S17" s="177"/>
      <c r="T17" s="177"/>
      <c r="U17" s="177"/>
      <c r="V17" s="177"/>
      <c r="W17" s="177"/>
      <c r="X17" s="177"/>
    </row>
    <row r="18" spans="1:24" ht="31.5">
      <c r="A18" s="16" t="s">
        <v>31</v>
      </c>
      <c r="B18" s="17" t="s">
        <v>19</v>
      </c>
      <c r="C18" s="16" t="s">
        <v>1750</v>
      </c>
      <c r="D18" s="18">
        <v>2</v>
      </c>
      <c r="E18" s="16" t="s">
        <v>28</v>
      </c>
      <c r="F18" s="16" t="s">
        <v>2459</v>
      </c>
      <c r="G18" s="16" t="s">
        <v>30</v>
      </c>
      <c r="H18" s="18"/>
      <c r="I18" s="18">
        <v>2016</v>
      </c>
      <c r="J18" s="62">
        <v>679.80000000000007</v>
      </c>
      <c r="K18" s="150">
        <f t="shared" si="0"/>
        <v>0</v>
      </c>
      <c r="L18" s="157">
        <f t="shared" si="1"/>
        <v>0</v>
      </c>
      <c r="M18" s="17" t="s">
        <v>19</v>
      </c>
      <c r="O18" s="177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24" ht="33.75" customHeight="1">
      <c r="A19" s="16" t="s">
        <v>33</v>
      </c>
      <c r="B19" s="17" t="s">
        <v>19</v>
      </c>
      <c r="C19" s="16" t="s">
        <v>1751</v>
      </c>
      <c r="D19" s="18">
        <v>3</v>
      </c>
      <c r="E19" s="16" t="s">
        <v>28</v>
      </c>
      <c r="F19" s="16" t="s">
        <v>2460</v>
      </c>
      <c r="G19" s="16" t="s">
        <v>30</v>
      </c>
      <c r="H19" s="18"/>
      <c r="I19" s="18">
        <v>2016</v>
      </c>
      <c r="J19" s="62">
        <v>679.80000000000007</v>
      </c>
      <c r="K19" s="150">
        <f t="shared" si="0"/>
        <v>0</v>
      </c>
      <c r="L19" s="157">
        <f t="shared" si="1"/>
        <v>0</v>
      </c>
      <c r="M19" s="17" t="s">
        <v>19</v>
      </c>
      <c r="O19" s="177"/>
      <c r="P19" s="177"/>
      <c r="Q19" s="177"/>
      <c r="R19" s="177"/>
      <c r="S19" s="177"/>
      <c r="T19" s="177"/>
      <c r="U19" s="177"/>
      <c r="V19" s="177"/>
      <c r="W19" s="177"/>
      <c r="X19" s="177"/>
    </row>
    <row r="20" spans="1:24" ht="33.75" customHeight="1">
      <c r="A20" s="16" t="s">
        <v>33</v>
      </c>
      <c r="B20" s="17" t="s">
        <v>19</v>
      </c>
      <c r="C20" s="16" t="s">
        <v>1752</v>
      </c>
      <c r="D20" s="18">
        <v>3</v>
      </c>
      <c r="E20" s="16" t="s">
        <v>28</v>
      </c>
      <c r="F20" s="16" t="s">
        <v>2461</v>
      </c>
      <c r="G20" s="16" t="s">
        <v>30</v>
      </c>
      <c r="H20" s="18"/>
      <c r="I20" s="18">
        <v>2016</v>
      </c>
      <c r="J20" s="62">
        <v>679.80000000000007</v>
      </c>
      <c r="K20" s="150">
        <f t="shared" si="0"/>
        <v>0</v>
      </c>
      <c r="L20" s="157">
        <f t="shared" si="1"/>
        <v>0</v>
      </c>
      <c r="M20" s="17" t="s">
        <v>19</v>
      </c>
      <c r="O20" s="177"/>
      <c r="P20" s="177"/>
      <c r="Q20" s="177"/>
      <c r="R20" s="177"/>
      <c r="S20" s="177"/>
      <c r="T20" s="177"/>
      <c r="U20" s="177"/>
      <c r="V20" s="177"/>
      <c r="W20" s="177"/>
      <c r="X20" s="177"/>
    </row>
    <row r="21" spans="1:24" ht="33.75" customHeight="1">
      <c r="A21" s="16" t="s">
        <v>33</v>
      </c>
      <c r="B21" s="17" t="s">
        <v>19</v>
      </c>
      <c r="C21" s="16" t="s">
        <v>1753</v>
      </c>
      <c r="D21" s="18">
        <v>3</v>
      </c>
      <c r="E21" s="16" t="s">
        <v>28</v>
      </c>
      <c r="F21" s="16" t="s">
        <v>2462</v>
      </c>
      <c r="G21" s="16" t="s">
        <v>30</v>
      </c>
      <c r="H21" s="18"/>
      <c r="I21" s="18">
        <v>2016</v>
      </c>
      <c r="J21" s="62">
        <v>679.80000000000007</v>
      </c>
      <c r="K21" s="150">
        <f t="shared" si="0"/>
        <v>0</v>
      </c>
      <c r="L21" s="157">
        <f t="shared" si="1"/>
        <v>0</v>
      </c>
      <c r="M21" s="17" t="s">
        <v>19</v>
      </c>
      <c r="O21" s="177"/>
      <c r="P21" s="177"/>
      <c r="Q21" s="177"/>
      <c r="R21" s="177"/>
      <c r="S21" s="177"/>
      <c r="T21" s="177"/>
      <c r="U21" s="177"/>
      <c r="V21" s="177"/>
      <c r="W21" s="177"/>
      <c r="X21" s="177"/>
    </row>
    <row r="22" spans="1:24" ht="33.75" customHeight="1">
      <c r="A22" s="16" t="s">
        <v>33</v>
      </c>
      <c r="B22" s="17" t="s">
        <v>19</v>
      </c>
      <c r="C22" s="16" t="s">
        <v>1754</v>
      </c>
      <c r="D22" s="18">
        <v>3</v>
      </c>
      <c r="E22" s="16" t="s">
        <v>28</v>
      </c>
      <c r="F22" s="16" t="s">
        <v>2463</v>
      </c>
      <c r="G22" s="16" t="s">
        <v>30</v>
      </c>
      <c r="H22" s="18"/>
      <c r="I22" s="18">
        <v>2016</v>
      </c>
      <c r="J22" s="62">
        <v>679.80000000000007</v>
      </c>
      <c r="K22" s="150">
        <f t="shared" si="0"/>
        <v>0</v>
      </c>
      <c r="L22" s="157">
        <f t="shared" si="1"/>
        <v>0</v>
      </c>
      <c r="M22" s="17" t="s">
        <v>19</v>
      </c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33.75" customHeight="1">
      <c r="A23" s="16" t="s">
        <v>33</v>
      </c>
      <c r="B23" s="17" t="s">
        <v>19</v>
      </c>
      <c r="C23" s="16" t="s">
        <v>1755</v>
      </c>
      <c r="D23" s="18">
        <v>3</v>
      </c>
      <c r="E23" s="16" t="s">
        <v>28</v>
      </c>
      <c r="F23" s="16" t="s">
        <v>2464</v>
      </c>
      <c r="G23" s="16" t="s">
        <v>30</v>
      </c>
      <c r="H23" s="18"/>
      <c r="I23" s="18">
        <v>2016</v>
      </c>
      <c r="J23" s="62">
        <v>566.5</v>
      </c>
      <c r="K23" s="150">
        <f t="shared" si="0"/>
        <v>0</v>
      </c>
      <c r="L23" s="157">
        <f t="shared" si="1"/>
        <v>0</v>
      </c>
      <c r="M23" s="17" t="s">
        <v>19</v>
      </c>
      <c r="O23" s="177"/>
      <c r="P23" s="177"/>
      <c r="Q23" s="177"/>
      <c r="R23" s="177"/>
      <c r="S23" s="177"/>
      <c r="T23" s="177"/>
      <c r="U23" s="177"/>
      <c r="V23" s="177"/>
      <c r="W23" s="177"/>
      <c r="X23" s="177"/>
    </row>
    <row r="24" spans="1:24" ht="31.5">
      <c r="A24" s="16" t="s">
        <v>34</v>
      </c>
      <c r="B24" s="17" t="s">
        <v>19</v>
      </c>
      <c r="C24" s="16" t="s">
        <v>1756</v>
      </c>
      <c r="D24" s="18">
        <v>4</v>
      </c>
      <c r="E24" s="16" t="s">
        <v>28</v>
      </c>
      <c r="F24" s="16" t="s">
        <v>2465</v>
      </c>
      <c r="G24" s="16" t="s">
        <v>30</v>
      </c>
      <c r="H24" s="18"/>
      <c r="I24" s="18">
        <v>2016</v>
      </c>
      <c r="J24" s="62">
        <v>679.80000000000007</v>
      </c>
      <c r="K24" s="150">
        <f t="shared" si="0"/>
        <v>0</v>
      </c>
      <c r="L24" s="157">
        <f t="shared" si="1"/>
        <v>0</v>
      </c>
      <c r="M24" s="17" t="s">
        <v>19</v>
      </c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 ht="31.5">
      <c r="A25" s="16" t="s">
        <v>34</v>
      </c>
      <c r="B25" s="17" t="s">
        <v>19</v>
      </c>
      <c r="C25" s="16" t="s">
        <v>1757</v>
      </c>
      <c r="D25" s="18">
        <v>4</v>
      </c>
      <c r="E25" s="16" t="s">
        <v>28</v>
      </c>
      <c r="F25" s="16" t="s">
        <v>2466</v>
      </c>
      <c r="G25" s="16" t="s">
        <v>30</v>
      </c>
      <c r="H25" s="18"/>
      <c r="I25" s="18">
        <v>2016</v>
      </c>
      <c r="J25" s="62">
        <v>679.80000000000007</v>
      </c>
      <c r="K25" s="150">
        <f t="shared" si="0"/>
        <v>0</v>
      </c>
      <c r="L25" s="157">
        <f t="shared" si="1"/>
        <v>0</v>
      </c>
      <c r="M25" s="17" t="s">
        <v>19</v>
      </c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31.5">
      <c r="A26" s="16" t="s">
        <v>34</v>
      </c>
      <c r="B26" s="17" t="s">
        <v>19</v>
      </c>
      <c r="C26" s="16" t="s">
        <v>1758</v>
      </c>
      <c r="D26" s="18">
        <v>4</v>
      </c>
      <c r="E26" s="16" t="s">
        <v>28</v>
      </c>
      <c r="F26" s="16" t="s">
        <v>2467</v>
      </c>
      <c r="G26" s="16" t="s">
        <v>30</v>
      </c>
      <c r="H26" s="18"/>
      <c r="I26" s="18">
        <v>2016</v>
      </c>
      <c r="J26" s="62">
        <v>679.80000000000007</v>
      </c>
      <c r="K26" s="150">
        <f t="shared" si="0"/>
        <v>0</v>
      </c>
      <c r="L26" s="157">
        <f t="shared" si="1"/>
        <v>0</v>
      </c>
      <c r="M26" s="17" t="s">
        <v>19</v>
      </c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31.5">
      <c r="A27" s="16" t="s">
        <v>34</v>
      </c>
      <c r="B27" s="17" t="s">
        <v>19</v>
      </c>
      <c r="C27" s="16" t="s">
        <v>1759</v>
      </c>
      <c r="D27" s="18">
        <v>4</v>
      </c>
      <c r="E27" s="16" t="s">
        <v>28</v>
      </c>
      <c r="F27" s="16" t="s">
        <v>2468</v>
      </c>
      <c r="G27" s="16" t="s">
        <v>30</v>
      </c>
      <c r="H27" s="18"/>
      <c r="I27" s="18">
        <v>2016</v>
      </c>
      <c r="J27" s="62">
        <v>679.80000000000007</v>
      </c>
      <c r="K27" s="150">
        <f t="shared" si="0"/>
        <v>0</v>
      </c>
      <c r="L27" s="157">
        <f t="shared" si="1"/>
        <v>0</v>
      </c>
      <c r="M27" s="17" t="s">
        <v>19</v>
      </c>
      <c r="O27" s="177"/>
      <c r="P27" s="177"/>
      <c r="Q27" s="177"/>
      <c r="R27" s="177"/>
      <c r="S27" s="177"/>
      <c r="T27" s="177"/>
      <c r="U27" s="177"/>
      <c r="V27" s="177"/>
      <c r="W27" s="177"/>
      <c r="X27" s="177"/>
    </row>
    <row r="28" spans="1:24" ht="31.5">
      <c r="A28" s="16" t="s">
        <v>34</v>
      </c>
      <c r="B28" s="17" t="s">
        <v>19</v>
      </c>
      <c r="C28" s="16" t="s">
        <v>1760</v>
      </c>
      <c r="D28" s="18">
        <v>4</v>
      </c>
      <c r="E28" s="16" t="s">
        <v>28</v>
      </c>
      <c r="F28" s="16" t="s">
        <v>2469</v>
      </c>
      <c r="G28" s="16" t="s">
        <v>30</v>
      </c>
      <c r="H28" s="18"/>
      <c r="I28" s="18">
        <v>2016</v>
      </c>
      <c r="J28" s="62">
        <v>566.5</v>
      </c>
      <c r="K28" s="150">
        <f t="shared" si="0"/>
        <v>0</v>
      </c>
      <c r="L28" s="157">
        <f t="shared" si="1"/>
        <v>0</v>
      </c>
      <c r="M28" s="17" t="s">
        <v>19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</row>
    <row r="29" spans="1:24" ht="31.5">
      <c r="A29" s="16" t="s">
        <v>43</v>
      </c>
      <c r="B29" s="19" t="s">
        <v>36</v>
      </c>
      <c r="C29" s="16" t="s">
        <v>1761</v>
      </c>
      <c r="D29" s="18">
        <v>2</v>
      </c>
      <c r="E29" s="16" t="s">
        <v>47</v>
      </c>
      <c r="F29" s="16" t="s">
        <v>2456</v>
      </c>
      <c r="G29" s="16" t="s">
        <v>42</v>
      </c>
      <c r="H29" s="18"/>
      <c r="I29" s="18">
        <v>2016</v>
      </c>
      <c r="J29" s="62">
        <v>1133</v>
      </c>
      <c r="K29" s="150">
        <f t="shared" si="0"/>
        <v>0</v>
      </c>
      <c r="L29" s="157">
        <f t="shared" si="1"/>
        <v>0</v>
      </c>
      <c r="M29" s="19" t="s">
        <v>36</v>
      </c>
      <c r="O29" s="177"/>
      <c r="P29" s="177"/>
      <c r="Q29" s="177"/>
      <c r="R29" s="177"/>
      <c r="S29" s="177"/>
      <c r="T29" s="177"/>
      <c r="U29" s="177"/>
      <c r="V29" s="177"/>
      <c r="W29" s="177"/>
      <c r="X29" s="177"/>
    </row>
    <row r="30" spans="1:24" ht="31.5">
      <c r="A30" s="16" t="s">
        <v>43</v>
      </c>
      <c r="B30" s="19" t="s">
        <v>36</v>
      </c>
      <c r="C30" s="16" t="s">
        <v>1762</v>
      </c>
      <c r="D30" s="18">
        <v>2</v>
      </c>
      <c r="E30" s="16" t="s">
        <v>47</v>
      </c>
      <c r="F30" s="16" t="s">
        <v>2457</v>
      </c>
      <c r="G30" s="16" t="s">
        <v>42</v>
      </c>
      <c r="H30" s="18"/>
      <c r="I30" s="18">
        <v>2016</v>
      </c>
      <c r="J30" s="62">
        <v>1133</v>
      </c>
      <c r="K30" s="150">
        <f t="shared" si="0"/>
        <v>0</v>
      </c>
      <c r="L30" s="157">
        <f t="shared" si="1"/>
        <v>0</v>
      </c>
      <c r="M30" s="19" t="s">
        <v>36</v>
      </c>
      <c r="O30" s="177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1:24" ht="31.5">
      <c r="A31" s="16" t="s">
        <v>43</v>
      </c>
      <c r="B31" s="19" t="s">
        <v>36</v>
      </c>
      <c r="C31" s="16" t="s">
        <v>1763</v>
      </c>
      <c r="D31" s="18">
        <v>2</v>
      </c>
      <c r="E31" s="16" t="s">
        <v>47</v>
      </c>
      <c r="F31" s="16" t="s">
        <v>2458</v>
      </c>
      <c r="G31" s="16" t="s">
        <v>42</v>
      </c>
      <c r="H31" s="18"/>
      <c r="I31" s="18">
        <v>2016</v>
      </c>
      <c r="J31" s="62">
        <v>1133</v>
      </c>
      <c r="K31" s="150">
        <f t="shared" si="0"/>
        <v>0</v>
      </c>
      <c r="L31" s="157">
        <f t="shared" si="1"/>
        <v>0</v>
      </c>
      <c r="M31" s="19" t="s">
        <v>36</v>
      </c>
      <c r="O31" s="177"/>
      <c r="P31" s="177"/>
      <c r="Q31" s="177"/>
      <c r="R31" s="177"/>
      <c r="S31" s="177"/>
      <c r="T31" s="177"/>
      <c r="U31" s="177"/>
      <c r="V31" s="177"/>
      <c r="W31" s="177"/>
      <c r="X31" s="177"/>
    </row>
    <row r="32" spans="1:24" ht="31.5">
      <c r="A32" s="16" t="s">
        <v>43</v>
      </c>
      <c r="B32" s="19" t="s">
        <v>36</v>
      </c>
      <c r="C32" s="16" t="s">
        <v>1764</v>
      </c>
      <c r="D32" s="18">
        <v>2</v>
      </c>
      <c r="E32" s="16" t="s">
        <v>47</v>
      </c>
      <c r="F32" s="16" t="s">
        <v>2459</v>
      </c>
      <c r="G32" s="16" t="s">
        <v>42</v>
      </c>
      <c r="H32" s="18"/>
      <c r="I32" s="18">
        <v>2016</v>
      </c>
      <c r="J32" s="62">
        <v>1133</v>
      </c>
      <c r="K32" s="150">
        <f t="shared" si="0"/>
        <v>0</v>
      </c>
      <c r="L32" s="157">
        <f t="shared" si="1"/>
        <v>0</v>
      </c>
      <c r="M32" s="19" t="s">
        <v>36</v>
      </c>
      <c r="O32" s="177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1:24" s="13" customFormat="1">
      <c r="A33" s="20" t="s">
        <v>58</v>
      </c>
      <c r="B33" s="111"/>
      <c r="C33" s="22"/>
      <c r="D33" s="54"/>
      <c r="E33" s="22"/>
      <c r="F33" s="87"/>
      <c r="G33" s="22"/>
      <c r="H33" s="24"/>
      <c r="I33" s="24"/>
      <c r="J33" s="64"/>
      <c r="K33" s="150">
        <f t="shared" si="0"/>
        <v>0</v>
      </c>
      <c r="L33" s="157"/>
      <c r="M33" s="129"/>
      <c r="O33" s="177"/>
      <c r="P33" s="177"/>
      <c r="Q33" s="177"/>
      <c r="R33" s="177"/>
      <c r="S33" s="177"/>
      <c r="T33" s="177"/>
      <c r="U33" s="177"/>
      <c r="V33" s="177"/>
      <c r="W33" s="177"/>
      <c r="X33" s="177"/>
    </row>
    <row r="34" spans="1:24" ht="47.25">
      <c r="A34" s="16" t="s">
        <v>59</v>
      </c>
      <c r="B34" s="19" t="s">
        <v>36</v>
      </c>
      <c r="C34" s="16" t="s">
        <v>1765</v>
      </c>
      <c r="D34" s="25">
        <v>1</v>
      </c>
      <c r="E34" s="16" t="s">
        <v>1766</v>
      </c>
      <c r="F34" s="86" t="s">
        <v>2470</v>
      </c>
      <c r="G34" s="16" t="s">
        <v>63</v>
      </c>
      <c r="H34" s="18"/>
      <c r="I34" s="18">
        <v>2016</v>
      </c>
      <c r="J34" s="63">
        <v>1133</v>
      </c>
      <c r="K34" s="150">
        <f t="shared" si="0"/>
        <v>0</v>
      </c>
      <c r="L34" s="157">
        <f t="shared" si="1"/>
        <v>0</v>
      </c>
      <c r="M34" s="19" t="s">
        <v>36</v>
      </c>
      <c r="O34" s="177"/>
      <c r="P34" s="177"/>
      <c r="Q34" s="177"/>
      <c r="R34" s="177"/>
      <c r="S34" s="177"/>
      <c r="T34" s="177"/>
      <c r="U34" s="177"/>
      <c r="V34" s="177"/>
      <c r="W34" s="177"/>
      <c r="X34" s="177"/>
    </row>
    <row r="35" spans="1:24" ht="47.25">
      <c r="A35" s="16" t="s">
        <v>59</v>
      </c>
      <c r="B35" s="19" t="s">
        <v>36</v>
      </c>
      <c r="C35" s="16" t="s">
        <v>1767</v>
      </c>
      <c r="D35" s="25">
        <v>1</v>
      </c>
      <c r="E35" s="16" t="s">
        <v>1766</v>
      </c>
      <c r="F35" s="16" t="s">
        <v>2471</v>
      </c>
      <c r="G35" s="16" t="s">
        <v>63</v>
      </c>
      <c r="H35" s="18"/>
      <c r="I35" s="18">
        <v>2016</v>
      </c>
      <c r="J35" s="62">
        <v>1133</v>
      </c>
      <c r="K35" s="150">
        <f t="shared" si="0"/>
        <v>0</v>
      </c>
      <c r="L35" s="157">
        <f t="shared" si="1"/>
        <v>0</v>
      </c>
      <c r="M35" s="19" t="s">
        <v>36</v>
      </c>
      <c r="O35" s="177"/>
      <c r="P35" s="177"/>
      <c r="Q35" s="177"/>
      <c r="R35" s="177"/>
      <c r="S35" s="177"/>
      <c r="T35" s="177"/>
      <c r="U35" s="177"/>
      <c r="V35" s="177"/>
      <c r="W35" s="177"/>
      <c r="X35" s="177"/>
    </row>
    <row r="36" spans="1:24" ht="47.25">
      <c r="A36" s="16" t="s">
        <v>59</v>
      </c>
      <c r="B36" s="19" t="s">
        <v>36</v>
      </c>
      <c r="C36" s="16" t="s">
        <v>1768</v>
      </c>
      <c r="D36" s="25">
        <v>1</v>
      </c>
      <c r="E36" s="16" t="s">
        <v>1766</v>
      </c>
      <c r="F36" s="16" t="s">
        <v>2472</v>
      </c>
      <c r="G36" s="16" t="s">
        <v>63</v>
      </c>
      <c r="H36" s="18"/>
      <c r="I36" s="18">
        <v>2016</v>
      </c>
      <c r="J36" s="62">
        <v>1133</v>
      </c>
      <c r="K36" s="150">
        <f t="shared" si="0"/>
        <v>0</v>
      </c>
      <c r="L36" s="157">
        <f t="shared" si="1"/>
        <v>0</v>
      </c>
      <c r="M36" s="19" t="s">
        <v>36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1:24" ht="47.25">
      <c r="A37" s="16" t="s">
        <v>64</v>
      </c>
      <c r="B37" s="19" t="s">
        <v>36</v>
      </c>
      <c r="C37" s="16" t="s">
        <v>1769</v>
      </c>
      <c r="D37" s="25">
        <v>2</v>
      </c>
      <c r="E37" s="16" t="s">
        <v>1770</v>
      </c>
      <c r="F37" s="16" t="s">
        <v>2473</v>
      </c>
      <c r="G37" s="16" t="s">
        <v>63</v>
      </c>
      <c r="H37" s="18"/>
      <c r="I37" s="18">
        <v>2016</v>
      </c>
      <c r="J37" s="62">
        <v>1133</v>
      </c>
      <c r="K37" s="150">
        <f t="shared" si="0"/>
        <v>0</v>
      </c>
      <c r="L37" s="157">
        <f t="shared" si="1"/>
        <v>0</v>
      </c>
      <c r="M37" s="19" t="s">
        <v>36</v>
      </c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1:24" ht="47.25">
      <c r="A38" s="16" t="s">
        <v>64</v>
      </c>
      <c r="B38" s="19" t="s">
        <v>36</v>
      </c>
      <c r="C38" s="16" t="s">
        <v>1771</v>
      </c>
      <c r="D38" s="25">
        <v>2</v>
      </c>
      <c r="E38" s="16" t="s">
        <v>1770</v>
      </c>
      <c r="F38" s="16" t="s">
        <v>2474</v>
      </c>
      <c r="G38" s="16" t="s">
        <v>63</v>
      </c>
      <c r="H38" s="18"/>
      <c r="I38" s="18">
        <v>2016</v>
      </c>
      <c r="J38" s="62">
        <v>1133</v>
      </c>
      <c r="K38" s="150">
        <f t="shared" si="0"/>
        <v>0</v>
      </c>
      <c r="L38" s="157">
        <f t="shared" si="1"/>
        <v>0</v>
      </c>
      <c r="M38" s="19" t="s">
        <v>36</v>
      </c>
      <c r="O38" s="177"/>
      <c r="P38" s="177"/>
      <c r="Q38" s="177"/>
      <c r="R38" s="177"/>
      <c r="S38" s="177"/>
      <c r="T38" s="177"/>
      <c r="U38" s="177"/>
      <c r="V38" s="177"/>
      <c r="W38" s="177"/>
      <c r="X38" s="177"/>
    </row>
    <row r="39" spans="1:24" ht="47.25">
      <c r="A39" s="16" t="s">
        <v>64</v>
      </c>
      <c r="B39" s="19" t="s">
        <v>36</v>
      </c>
      <c r="C39" s="16" t="s">
        <v>1772</v>
      </c>
      <c r="D39" s="25">
        <v>2</v>
      </c>
      <c r="E39" s="16" t="s">
        <v>1770</v>
      </c>
      <c r="F39" s="16" t="s">
        <v>2475</v>
      </c>
      <c r="G39" s="16" t="s">
        <v>63</v>
      </c>
      <c r="H39" s="18"/>
      <c r="I39" s="18">
        <v>2016</v>
      </c>
      <c r="J39" s="62">
        <v>1133</v>
      </c>
      <c r="K39" s="150">
        <f t="shared" si="0"/>
        <v>0</v>
      </c>
      <c r="L39" s="157">
        <f t="shared" si="1"/>
        <v>0</v>
      </c>
      <c r="M39" s="19" t="s">
        <v>36</v>
      </c>
      <c r="O39" s="177"/>
      <c r="P39" s="177"/>
      <c r="Q39" s="177"/>
      <c r="R39" s="177"/>
      <c r="S39" s="177"/>
      <c r="T39" s="177"/>
      <c r="U39" s="177"/>
      <c r="V39" s="177"/>
      <c r="W39" s="177"/>
      <c r="X39" s="177"/>
    </row>
    <row r="40" spans="1:24" ht="47.25">
      <c r="A40" s="16" t="s">
        <v>64</v>
      </c>
      <c r="B40" s="19" t="s">
        <v>36</v>
      </c>
      <c r="C40" s="16" t="s">
        <v>1773</v>
      </c>
      <c r="D40" s="25">
        <v>2</v>
      </c>
      <c r="E40" s="16" t="s">
        <v>1770</v>
      </c>
      <c r="F40" s="16" t="s">
        <v>2476</v>
      </c>
      <c r="G40" s="16" t="s">
        <v>63</v>
      </c>
      <c r="H40" s="18"/>
      <c r="I40" s="18">
        <v>2016</v>
      </c>
      <c r="J40" s="62">
        <v>1133</v>
      </c>
      <c r="K40" s="150">
        <f t="shared" si="0"/>
        <v>0</v>
      </c>
      <c r="L40" s="157">
        <f t="shared" si="1"/>
        <v>0</v>
      </c>
      <c r="M40" s="19" t="s">
        <v>36</v>
      </c>
      <c r="O40" s="177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1:24" ht="47.25">
      <c r="A41" s="16" t="s">
        <v>67</v>
      </c>
      <c r="B41" s="19" t="s">
        <v>36</v>
      </c>
      <c r="C41" s="16" t="s">
        <v>1774</v>
      </c>
      <c r="D41" s="25">
        <v>3</v>
      </c>
      <c r="E41" s="16" t="s">
        <v>1770</v>
      </c>
      <c r="F41" s="16" t="s">
        <v>2477</v>
      </c>
      <c r="G41" s="16" t="s">
        <v>63</v>
      </c>
      <c r="H41" s="18"/>
      <c r="I41" s="18">
        <v>2016</v>
      </c>
      <c r="J41" s="62">
        <v>1133</v>
      </c>
      <c r="K41" s="150">
        <f t="shared" si="0"/>
        <v>0</v>
      </c>
      <c r="L41" s="157">
        <f t="shared" si="1"/>
        <v>0</v>
      </c>
      <c r="M41" s="19" t="s">
        <v>36</v>
      </c>
      <c r="O41" s="177"/>
      <c r="P41" s="177"/>
      <c r="Q41" s="177"/>
      <c r="R41" s="177"/>
      <c r="S41" s="177"/>
      <c r="T41" s="177"/>
      <c r="U41" s="177"/>
      <c r="V41" s="177"/>
      <c r="W41" s="177"/>
      <c r="X41" s="177"/>
    </row>
    <row r="42" spans="1:24" ht="47.25">
      <c r="A42" s="16" t="s">
        <v>67</v>
      </c>
      <c r="B42" s="19" t="s">
        <v>36</v>
      </c>
      <c r="C42" s="16" t="s">
        <v>1775</v>
      </c>
      <c r="D42" s="25">
        <v>3</v>
      </c>
      <c r="E42" s="16" t="s">
        <v>1770</v>
      </c>
      <c r="F42" s="16" t="s">
        <v>2478</v>
      </c>
      <c r="G42" s="16" t="s">
        <v>63</v>
      </c>
      <c r="H42" s="18"/>
      <c r="I42" s="18">
        <v>2016</v>
      </c>
      <c r="J42" s="62">
        <v>1133</v>
      </c>
      <c r="K42" s="150">
        <f t="shared" si="0"/>
        <v>0</v>
      </c>
      <c r="L42" s="157">
        <f t="shared" si="1"/>
        <v>0</v>
      </c>
      <c r="M42" s="19" t="s">
        <v>36</v>
      </c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ht="47.25">
      <c r="A43" s="16" t="s">
        <v>67</v>
      </c>
      <c r="B43" s="19" t="s">
        <v>36</v>
      </c>
      <c r="C43" s="78" t="s">
        <v>1776</v>
      </c>
      <c r="D43" s="25">
        <v>3</v>
      </c>
      <c r="E43" s="16" t="s">
        <v>1770</v>
      </c>
      <c r="F43" s="16" t="s">
        <v>2479</v>
      </c>
      <c r="G43" s="16" t="s">
        <v>63</v>
      </c>
      <c r="H43" s="18"/>
      <c r="I43" s="18">
        <v>2016</v>
      </c>
      <c r="J43" s="62">
        <v>1133</v>
      </c>
      <c r="K43" s="150">
        <f t="shared" si="0"/>
        <v>0</v>
      </c>
      <c r="L43" s="157">
        <f t="shared" si="1"/>
        <v>0</v>
      </c>
      <c r="M43" s="19" t="s">
        <v>36</v>
      </c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ht="47.25">
      <c r="A44" s="16" t="s">
        <v>67</v>
      </c>
      <c r="B44" s="19" t="s">
        <v>36</v>
      </c>
      <c r="C44" s="78" t="s">
        <v>1777</v>
      </c>
      <c r="D44" s="25">
        <v>3</v>
      </c>
      <c r="E44" s="16" t="s">
        <v>1770</v>
      </c>
      <c r="F44" s="16" t="s">
        <v>2480</v>
      </c>
      <c r="G44" s="16" t="s">
        <v>63</v>
      </c>
      <c r="H44" s="18"/>
      <c r="I44" s="18">
        <v>2016</v>
      </c>
      <c r="J44" s="62">
        <v>1133</v>
      </c>
      <c r="K44" s="150">
        <f t="shared" si="0"/>
        <v>0</v>
      </c>
      <c r="L44" s="157">
        <f t="shared" si="1"/>
        <v>0</v>
      </c>
      <c r="M44" s="19" t="s">
        <v>36</v>
      </c>
      <c r="O44" s="177"/>
      <c r="P44" s="177"/>
      <c r="Q44" s="177"/>
      <c r="R44" s="177"/>
      <c r="S44" s="177"/>
      <c r="T44" s="177"/>
      <c r="U44" s="177"/>
      <c r="V44" s="177"/>
      <c r="W44" s="177"/>
      <c r="X44" s="177"/>
    </row>
    <row r="45" spans="1:24" ht="47.25">
      <c r="A45" s="16" t="s">
        <v>68</v>
      </c>
      <c r="B45" s="19" t="s">
        <v>36</v>
      </c>
      <c r="C45" s="78" t="s">
        <v>1778</v>
      </c>
      <c r="D45" s="25">
        <v>4</v>
      </c>
      <c r="E45" s="16" t="s">
        <v>1779</v>
      </c>
      <c r="F45" s="16" t="s">
        <v>2481</v>
      </c>
      <c r="G45" s="16" t="s">
        <v>63</v>
      </c>
      <c r="H45" s="18"/>
      <c r="I45" s="18">
        <v>2016</v>
      </c>
      <c r="J45" s="62">
        <v>1133</v>
      </c>
      <c r="K45" s="150">
        <f t="shared" si="0"/>
        <v>0</v>
      </c>
      <c r="L45" s="157">
        <f t="shared" si="1"/>
        <v>0</v>
      </c>
      <c r="M45" s="19" t="s">
        <v>36</v>
      </c>
      <c r="O45" s="177"/>
      <c r="P45" s="177"/>
      <c r="Q45" s="177"/>
      <c r="R45" s="177"/>
      <c r="S45" s="177"/>
      <c r="T45" s="177"/>
      <c r="U45" s="177"/>
      <c r="V45" s="177"/>
      <c r="W45" s="177"/>
      <c r="X45" s="177"/>
    </row>
    <row r="46" spans="1:24" ht="47.25">
      <c r="A46" s="16" t="s">
        <v>68</v>
      </c>
      <c r="B46" s="19" t="s">
        <v>36</v>
      </c>
      <c r="C46" s="78" t="s">
        <v>1780</v>
      </c>
      <c r="D46" s="25">
        <v>4</v>
      </c>
      <c r="E46" s="16" t="s">
        <v>1779</v>
      </c>
      <c r="F46" s="16" t="s">
        <v>2482</v>
      </c>
      <c r="G46" s="16" t="s">
        <v>63</v>
      </c>
      <c r="H46" s="18"/>
      <c r="I46" s="18">
        <v>2016</v>
      </c>
      <c r="J46" s="62">
        <v>1133</v>
      </c>
      <c r="K46" s="150">
        <f t="shared" si="0"/>
        <v>0</v>
      </c>
      <c r="L46" s="157">
        <f t="shared" si="1"/>
        <v>0</v>
      </c>
      <c r="M46" s="19" t="s">
        <v>36</v>
      </c>
      <c r="O46" s="177"/>
      <c r="P46" s="177"/>
      <c r="Q46" s="177"/>
      <c r="R46" s="177"/>
      <c r="S46" s="177"/>
      <c r="T46" s="177"/>
      <c r="U46" s="177"/>
      <c r="V46" s="177"/>
      <c r="W46" s="177"/>
      <c r="X46" s="177"/>
    </row>
    <row r="47" spans="1:24" ht="47.25">
      <c r="A47" s="16" t="s">
        <v>68</v>
      </c>
      <c r="B47" s="19" t="s">
        <v>36</v>
      </c>
      <c r="C47" s="78" t="s">
        <v>1781</v>
      </c>
      <c r="D47" s="25">
        <v>4</v>
      </c>
      <c r="E47" s="16" t="s">
        <v>1779</v>
      </c>
      <c r="F47" s="16" t="s">
        <v>2483</v>
      </c>
      <c r="G47" s="16" t="s">
        <v>63</v>
      </c>
      <c r="H47" s="18"/>
      <c r="I47" s="18">
        <v>2016</v>
      </c>
      <c r="J47" s="62">
        <v>1133</v>
      </c>
      <c r="K47" s="150">
        <f t="shared" si="0"/>
        <v>0</v>
      </c>
      <c r="L47" s="157">
        <f t="shared" si="1"/>
        <v>0</v>
      </c>
      <c r="M47" s="19" t="s">
        <v>36</v>
      </c>
      <c r="O47" s="177"/>
      <c r="P47" s="177"/>
      <c r="Q47" s="177"/>
      <c r="R47" s="177"/>
      <c r="S47" s="177"/>
      <c r="T47" s="177"/>
      <c r="U47" s="177"/>
      <c r="V47" s="177"/>
      <c r="W47" s="177"/>
      <c r="X47" s="177"/>
    </row>
    <row r="48" spans="1:24" ht="47.25">
      <c r="A48" s="16" t="s">
        <v>68</v>
      </c>
      <c r="B48" s="19" t="s">
        <v>36</v>
      </c>
      <c r="C48" s="78" t="s">
        <v>1782</v>
      </c>
      <c r="D48" s="25">
        <v>4</v>
      </c>
      <c r="E48" s="16" t="s">
        <v>1779</v>
      </c>
      <c r="F48" s="16" t="s">
        <v>2484</v>
      </c>
      <c r="G48" s="16" t="s">
        <v>63</v>
      </c>
      <c r="H48" s="18"/>
      <c r="I48" s="18">
        <v>2016</v>
      </c>
      <c r="J48" s="62">
        <v>1133</v>
      </c>
      <c r="K48" s="150">
        <f t="shared" si="0"/>
        <v>0</v>
      </c>
      <c r="L48" s="157">
        <f t="shared" si="1"/>
        <v>0</v>
      </c>
      <c r="M48" s="19" t="s">
        <v>36</v>
      </c>
      <c r="O48" s="177"/>
      <c r="P48" s="177"/>
      <c r="Q48" s="177"/>
      <c r="R48" s="177"/>
      <c r="S48" s="177"/>
      <c r="T48" s="177"/>
      <c r="U48" s="177"/>
      <c r="V48" s="177"/>
      <c r="W48" s="177"/>
      <c r="X48" s="177"/>
    </row>
    <row r="49" spans="1:24" ht="47.25">
      <c r="A49" s="16" t="s">
        <v>70</v>
      </c>
      <c r="B49" s="17" t="s">
        <v>19</v>
      </c>
      <c r="C49" s="16" t="s">
        <v>1783</v>
      </c>
      <c r="D49" s="25">
        <v>1</v>
      </c>
      <c r="E49" s="16" t="s">
        <v>1784</v>
      </c>
      <c r="F49" s="16" t="s">
        <v>2485</v>
      </c>
      <c r="G49" s="16" t="s">
        <v>73</v>
      </c>
      <c r="H49" s="18"/>
      <c r="I49" s="18">
        <v>2016</v>
      </c>
      <c r="J49" s="62">
        <v>736.45</v>
      </c>
      <c r="K49" s="150">
        <f t="shared" si="0"/>
        <v>0</v>
      </c>
      <c r="L49" s="157">
        <f t="shared" si="1"/>
        <v>0</v>
      </c>
      <c r="M49" s="17" t="s">
        <v>19</v>
      </c>
      <c r="O49" s="177"/>
      <c r="P49" s="177"/>
      <c r="Q49" s="177"/>
      <c r="R49" s="177"/>
      <c r="S49" s="177"/>
      <c r="T49" s="177"/>
      <c r="U49" s="177"/>
      <c r="V49" s="177"/>
      <c r="W49" s="177"/>
      <c r="X49" s="177"/>
    </row>
    <row r="50" spans="1:24" ht="47.25">
      <c r="A50" s="16" t="s">
        <v>70</v>
      </c>
      <c r="B50" s="17" t="s">
        <v>19</v>
      </c>
      <c r="C50" s="16" t="s">
        <v>1785</v>
      </c>
      <c r="D50" s="25">
        <v>1</v>
      </c>
      <c r="E50" s="16" t="s">
        <v>1784</v>
      </c>
      <c r="F50" s="16" t="s">
        <v>2486</v>
      </c>
      <c r="G50" s="16" t="s">
        <v>73</v>
      </c>
      <c r="H50" s="18"/>
      <c r="I50" s="18">
        <v>2016</v>
      </c>
      <c r="J50" s="62">
        <v>623.15000000000009</v>
      </c>
      <c r="K50" s="150">
        <f t="shared" si="0"/>
        <v>0</v>
      </c>
      <c r="L50" s="157">
        <f t="shared" si="1"/>
        <v>0</v>
      </c>
      <c r="M50" s="17" t="s">
        <v>19</v>
      </c>
      <c r="O50" s="177"/>
      <c r="P50" s="177"/>
      <c r="Q50" s="177"/>
      <c r="R50" s="177"/>
      <c r="S50" s="177"/>
      <c r="T50" s="177"/>
      <c r="U50" s="177"/>
      <c r="V50" s="177"/>
      <c r="W50" s="177"/>
      <c r="X50" s="177"/>
    </row>
    <row r="51" spans="1:24" ht="47.25">
      <c r="A51" s="16" t="s">
        <v>74</v>
      </c>
      <c r="B51" s="17" t="s">
        <v>19</v>
      </c>
      <c r="C51" s="16" t="s">
        <v>1786</v>
      </c>
      <c r="D51" s="25">
        <v>2</v>
      </c>
      <c r="E51" s="16" t="s">
        <v>1784</v>
      </c>
      <c r="F51" s="16" t="s">
        <v>2487</v>
      </c>
      <c r="G51" s="16" t="s">
        <v>73</v>
      </c>
      <c r="H51" s="18"/>
      <c r="I51" s="18">
        <v>2016</v>
      </c>
      <c r="J51" s="62">
        <v>793.1</v>
      </c>
      <c r="K51" s="150">
        <f t="shared" si="0"/>
        <v>0</v>
      </c>
      <c r="L51" s="157">
        <f t="shared" si="1"/>
        <v>0</v>
      </c>
      <c r="M51" s="17" t="s">
        <v>19</v>
      </c>
      <c r="O51" s="177"/>
      <c r="P51" s="177"/>
      <c r="Q51" s="177"/>
      <c r="R51" s="177"/>
      <c r="S51" s="177"/>
      <c r="T51" s="177"/>
      <c r="U51" s="177"/>
      <c r="V51" s="177"/>
      <c r="W51" s="177"/>
      <c r="X51" s="177"/>
    </row>
    <row r="52" spans="1:24" ht="47.25">
      <c r="A52" s="16" t="s">
        <v>74</v>
      </c>
      <c r="B52" s="17" t="s">
        <v>19</v>
      </c>
      <c r="C52" s="16" t="s">
        <v>1787</v>
      </c>
      <c r="D52" s="25">
        <v>2</v>
      </c>
      <c r="E52" s="16" t="s">
        <v>1784</v>
      </c>
      <c r="F52" s="16" t="s">
        <v>2488</v>
      </c>
      <c r="G52" s="16" t="s">
        <v>73</v>
      </c>
      <c r="H52" s="18"/>
      <c r="I52" s="18">
        <v>2016</v>
      </c>
      <c r="J52" s="62">
        <v>793.1</v>
      </c>
      <c r="K52" s="150">
        <f t="shared" si="0"/>
        <v>0</v>
      </c>
      <c r="L52" s="157">
        <f t="shared" si="1"/>
        <v>0</v>
      </c>
      <c r="M52" s="17" t="s">
        <v>19</v>
      </c>
      <c r="O52" s="177"/>
      <c r="P52" s="177"/>
      <c r="Q52" s="177"/>
      <c r="R52" s="177"/>
      <c r="S52" s="177"/>
      <c r="T52" s="177"/>
      <c r="U52" s="177"/>
      <c r="V52" s="177"/>
      <c r="W52" s="177"/>
      <c r="X52" s="177"/>
    </row>
    <row r="53" spans="1:24" ht="47.25">
      <c r="A53" s="16" t="s">
        <v>74</v>
      </c>
      <c r="B53" s="17" t="s">
        <v>19</v>
      </c>
      <c r="C53" s="16" t="s">
        <v>1788</v>
      </c>
      <c r="D53" s="25">
        <v>2</v>
      </c>
      <c r="E53" s="16" t="s">
        <v>1784</v>
      </c>
      <c r="F53" s="16" t="s">
        <v>2489</v>
      </c>
      <c r="G53" s="16" t="s">
        <v>73</v>
      </c>
      <c r="H53" s="18"/>
      <c r="I53" s="18">
        <v>2016</v>
      </c>
      <c r="J53" s="62">
        <v>793.1</v>
      </c>
      <c r="K53" s="150">
        <f t="shared" si="0"/>
        <v>0</v>
      </c>
      <c r="L53" s="157">
        <f t="shared" si="1"/>
        <v>0</v>
      </c>
      <c r="M53" s="17" t="s">
        <v>19</v>
      </c>
      <c r="O53" s="178"/>
      <c r="P53" s="178"/>
      <c r="Q53" s="178"/>
      <c r="R53" s="178"/>
      <c r="S53" s="178"/>
      <c r="T53" s="178"/>
      <c r="U53" s="178"/>
      <c r="V53" s="178"/>
      <c r="W53" s="178"/>
      <c r="X53" s="178"/>
    </row>
    <row r="54" spans="1:24" ht="47.25">
      <c r="A54" s="16" t="s">
        <v>74</v>
      </c>
      <c r="B54" s="17" t="s">
        <v>19</v>
      </c>
      <c r="C54" s="16" t="s">
        <v>1789</v>
      </c>
      <c r="D54" s="25">
        <v>2</v>
      </c>
      <c r="E54" s="16" t="s">
        <v>1784</v>
      </c>
      <c r="F54" s="16" t="s">
        <v>2490</v>
      </c>
      <c r="G54" s="16" t="s">
        <v>73</v>
      </c>
      <c r="H54" s="18"/>
      <c r="I54" s="18">
        <v>2016</v>
      </c>
      <c r="J54" s="62">
        <v>793.1</v>
      </c>
      <c r="K54" s="150">
        <f t="shared" si="0"/>
        <v>0</v>
      </c>
      <c r="L54" s="157">
        <f t="shared" si="1"/>
        <v>0</v>
      </c>
      <c r="M54" s="17" t="s">
        <v>19</v>
      </c>
      <c r="O54" s="178"/>
      <c r="P54" s="178"/>
      <c r="Q54" s="178"/>
      <c r="R54" s="178"/>
      <c r="S54" s="178"/>
      <c r="T54" s="178"/>
      <c r="U54" s="178"/>
      <c r="V54" s="178"/>
      <c r="W54" s="178"/>
      <c r="X54" s="178"/>
    </row>
    <row r="55" spans="1:24" ht="50.25" customHeight="1">
      <c r="A55" s="16" t="s">
        <v>75</v>
      </c>
      <c r="B55" s="17" t="s">
        <v>19</v>
      </c>
      <c r="C55" s="16" t="s">
        <v>1790</v>
      </c>
      <c r="D55" s="25">
        <v>3</v>
      </c>
      <c r="E55" s="16" t="s">
        <v>77</v>
      </c>
      <c r="F55" s="16" t="s">
        <v>2491</v>
      </c>
      <c r="G55" s="16" t="s">
        <v>73</v>
      </c>
      <c r="H55" s="18"/>
      <c r="I55" s="18">
        <v>2016</v>
      </c>
      <c r="J55" s="62">
        <v>793.1</v>
      </c>
      <c r="K55" s="150">
        <f t="shared" si="0"/>
        <v>0</v>
      </c>
      <c r="L55" s="157">
        <f t="shared" si="1"/>
        <v>0</v>
      </c>
      <c r="M55" s="17" t="s">
        <v>19</v>
      </c>
      <c r="O55" s="177"/>
      <c r="P55" s="177"/>
      <c r="Q55" s="177"/>
      <c r="R55" s="177"/>
      <c r="S55" s="177"/>
      <c r="T55" s="177"/>
      <c r="U55" s="177"/>
      <c r="V55" s="177"/>
      <c r="W55" s="177"/>
      <c r="X55" s="177"/>
    </row>
    <row r="56" spans="1:24" ht="50.25" customHeight="1">
      <c r="A56" s="16" t="s">
        <v>75</v>
      </c>
      <c r="B56" s="17" t="s">
        <v>19</v>
      </c>
      <c r="C56" s="16" t="s">
        <v>1791</v>
      </c>
      <c r="D56" s="25">
        <v>3</v>
      </c>
      <c r="E56" s="16" t="s">
        <v>77</v>
      </c>
      <c r="F56" s="16" t="s">
        <v>2492</v>
      </c>
      <c r="G56" s="16" t="s">
        <v>73</v>
      </c>
      <c r="H56" s="18"/>
      <c r="I56" s="18">
        <v>2016</v>
      </c>
      <c r="J56" s="62">
        <v>793.1</v>
      </c>
      <c r="K56" s="150">
        <f t="shared" si="0"/>
        <v>0</v>
      </c>
      <c r="L56" s="157">
        <f t="shared" si="1"/>
        <v>0</v>
      </c>
      <c r="M56" s="17" t="s">
        <v>19</v>
      </c>
      <c r="O56" s="177"/>
      <c r="P56" s="177"/>
      <c r="Q56" s="177"/>
      <c r="R56" s="177"/>
      <c r="S56" s="177"/>
      <c r="T56" s="177"/>
      <c r="U56" s="177"/>
      <c r="V56" s="177"/>
      <c r="W56" s="177"/>
      <c r="X56" s="177"/>
    </row>
    <row r="57" spans="1:24" ht="50.25" customHeight="1">
      <c r="A57" s="16" t="s">
        <v>75</v>
      </c>
      <c r="B57" s="17" t="s">
        <v>19</v>
      </c>
      <c r="C57" s="16" t="s">
        <v>1792</v>
      </c>
      <c r="D57" s="25">
        <v>3</v>
      </c>
      <c r="E57" s="16" t="s">
        <v>77</v>
      </c>
      <c r="F57" s="16" t="s">
        <v>2493</v>
      </c>
      <c r="G57" s="16" t="s">
        <v>73</v>
      </c>
      <c r="H57" s="18"/>
      <c r="I57" s="18">
        <v>2016</v>
      </c>
      <c r="J57" s="62">
        <v>793.1</v>
      </c>
      <c r="K57" s="150">
        <f t="shared" si="0"/>
        <v>0</v>
      </c>
      <c r="L57" s="157">
        <f t="shared" si="1"/>
        <v>0</v>
      </c>
      <c r="M57" s="17" t="s">
        <v>19</v>
      </c>
      <c r="O57" s="177"/>
      <c r="P57" s="177"/>
      <c r="Q57" s="177"/>
      <c r="R57" s="177"/>
      <c r="S57" s="177"/>
      <c r="T57" s="177"/>
      <c r="U57" s="177"/>
      <c r="V57" s="177"/>
      <c r="W57" s="177"/>
      <c r="X57" s="177"/>
    </row>
    <row r="58" spans="1:24" ht="50.25" customHeight="1">
      <c r="A58" s="16" t="s">
        <v>75</v>
      </c>
      <c r="B58" s="17" t="s">
        <v>19</v>
      </c>
      <c r="C58" s="16" t="s">
        <v>1793</v>
      </c>
      <c r="D58" s="25">
        <v>3</v>
      </c>
      <c r="E58" s="16" t="s">
        <v>77</v>
      </c>
      <c r="F58" s="16" t="s">
        <v>2494</v>
      </c>
      <c r="G58" s="16" t="s">
        <v>73</v>
      </c>
      <c r="H58" s="18"/>
      <c r="I58" s="18">
        <v>2016</v>
      </c>
      <c r="J58" s="62">
        <v>793.1</v>
      </c>
      <c r="K58" s="150">
        <f t="shared" si="0"/>
        <v>0</v>
      </c>
      <c r="L58" s="157">
        <f t="shared" si="1"/>
        <v>0</v>
      </c>
      <c r="M58" s="17" t="s">
        <v>19</v>
      </c>
      <c r="O58" s="177"/>
      <c r="P58" s="177"/>
      <c r="Q58" s="177"/>
      <c r="R58" s="177"/>
      <c r="S58" s="177"/>
      <c r="T58" s="177"/>
      <c r="U58" s="177"/>
      <c r="V58" s="177"/>
      <c r="W58" s="177"/>
      <c r="X58" s="177"/>
    </row>
    <row r="59" spans="1:24" ht="51" customHeight="1">
      <c r="A59" s="16" t="s">
        <v>76</v>
      </c>
      <c r="B59" s="17" t="s">
        <v>19</v>
      </c>
      <c r="C59" s="16" t="s">
        <v>1794</v>
      </c>
      <c r="D59" s="25">
        <v>4</v>
      </c>
      <c r="E59" s="16" t="s">
        <v>77</v>
      </c>
      <c r="F59" s="16" t="s">
        <v>2495</v>
      </c>
      <c r="G59" s="16" t="s">
        <v>73</v>
      </c>
      <c r="H59" s="18"/>
      <c r="I59" s="18">
        <v>2016</v>
      </c>
      <c r="J59" s="62">
        <v>849.75000000000011</v>
      </c>
      <c r="K59" s="150">
        <f t="shared" si="0"/>
        <v>0</v>
      </c>
      <c r="L59" s="157">
        <f t="shared" si="1"/>
        <v>0</v>
      </c>
      <c r="M59" s="17" t="s">
        <v>19</v>
      </c>
      <c r="O59" s="177"/>
      <c r="P59" s="177"/>
      <c r="Q59" s="177"/>
      <c r="R59" s="177"/>
      <c r="S59" s="177"/>
      <c r="T59" s="177"/>
      <c r="U59" s="177"/>
      <c r="V59" s="177"/>
      <c r="W59" s="177"/>
      <c r="X59" s="177"/>
    </row>
    <row r="60" spans="1:24" ht="50.25" customHeight="1">
      <c r="A60" s="16" t="s">
        <v>76</v>
      </c>
      <c r="B60" s="17" t="s">
        <v>19</v>
      </c>
      <c r="C60" s="16" t="s">
        <v>1795</v>
      </c>
      <c r="D60" s="25">
        <v>4</v>
      </c>
      <c r="E60" s="16" t="s">
        <v>77</v>
      </c>
      <c r="F60" s="16" t="s">
        <v>2496</v>
      </c>
      <c r="G60" s="16" t="s">
        <v>73</v>
      </c>
      <c r="H60" s="18"/>
      <c r="I60" s="18">
        <v>2016</v>
      </c>
      <c r="J60" s="62">
        <v>849.75000000000011</v>
      </c>
      <c r="K60" s="150">
        <f t="shared" si="0"/>
        <v>0</v>
      </c>
      <c r="L60" s="157">
        <f t="shared" si="1"/>
        <v>0</v>
      </c>
      <c r="M60" s="17" t="s">
        <v>19</v>
      </c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51" customHeight="1">
      <c r="A61" s="16" t="s">
        <v>76</v>
      </c>
      <c r="B61" s="17" t="s">
        <v>19</v>
      </c>
      <c r="C61" s="16" t="s">
        <v>1796</v>
      </c>
      <c r="D61" s="25">
        <v>4</v>
      </c>
      <c r="E61" s="16" t="s">
        <v>77</v>
      </c>
      <c r="F61" s="16" t="s">
        <v>2497</v>
      </c>
      <c r="G61" s="16" t="s">
        <v>73</v>
      </c>
      <c r="H61" s="18"/>
      <c r="I61" s="18">
        <v>2016</v>
      </c>
      <c r="J61" s="62">
        <v>849.75000000000011</v>
      </c>
      <c r="K61" s="150">
        <f t="shared" si="0"/>
        <v>0</v>
      </c>
      <c r="L61" s="157">
        <f t="shared" si="1"/>
        <v>0</v>
      </c>
      <c r="M61" s="17" t="s">
        <v>19</v>
      </c>
      <c r="O61" s="177"/>
      <c r="P61" s="177"/>
      <c r="Q61" s="177"/>
      <c r="R61" s="177"/>
      <c r="S61" s="177"/>
      <c r="T61" s="177"/>
      <c r="U61" s="177"/>
      <c r="V61" s="177"/>
      <c r="W61" s="177"/>
      <c r="X61" s="177"/>
    </row>
    <row r="62" spans="1:24" ht="48" customHeight="1">
      <c r="A62" s="16" t="s">
        <v>76</v>
      </c>
      <c r="B62" s="17" t="s">
        <v>19</v>
      </c>
      <c r="C62" s="16" t="s">
        <v>1797</v>
      </c>
      <c r="D62" s="25">
        <v>4</v>
      </c>
      <c r="E62" s="16" t="s">
        <v>77</v>
      </c>
      <c r="F62" s="16" t="s">
        <v>2498</v>
      </c>
      <c r="G62" s="16" t="s">
        <v>73</v>
      </c>
      <c r="H62" s="18"/>
      <c r="I62" s="18">
        <v>2016</v>
      </c>
      <c r="J62" s="62">
        <v>849.75000000000011</v>
      </c>
      <c r="K62" s="150">
        <f t="shared" si="0"/>
        <v>0</v>
      </c>
      <c r="L62" s="157">
        <f t="shared" si="1"/>
        <v>0</v>
      </c>
      <c r="M62" s="17" t="s">
        <v>19</v>
      </c>
      <c r="O62" s="177"/>
      <c r="P62" s="177"/>
      <c r="Q62" s="177"/>
      <c r="R62" s="177"/>
      <c r="S62" s="177"/>
      <c r="T62" s="177"/>
      <c r="U62" s="177"/>
      <c r="V62" s="177"/>
      <c r="W62" s="177"/>
      <c r="X62" s="177"/>
    </row>
    <row r="63" spans="1:24" s="13" customFormat="1">
      <c r="A63" s="20" t="s">
        <v>78</v>
      </c>
      <c r="B63" s="111"/>
      <c r="C63" s="22"/>
      <c r="D63" s="54"/>
      <c r="E63" s="22"/>
      <c r="F63" s="87"/>
      <c r="G63" s="22"/>
      <c r="H63" s="24"/>
      <c r="I63" s="24"/>
      <c r="J63" s="64"/>
      <c r="K63" s="150">
        <f t="shared" si="0"/>
        <v>0</v>
      </c>
      <c r="L63" s="157"/>
      <c r="M63" s="129"/>
      <c r="O63" s="177"/>
      <c r="P63" s="177"/>
      <c r="Q63" s="177"/>
      <c r="R63" s="177"/>
      <c r="S63" s="177"/>
      <c r="T63" s="177"/>
      <c r="U63" s="177"/>
      <c r="V63" s="177"/>
      <c r="W63" s="177"/>
      <c r="X63" s="177"/>
    </row>
    <row r="64" spans="1:24" s="13" customFormat="1">
      <c r="A64" s="27" t="s">
        <v>79</v>
      </c>
      <c r="B64" s="112"/>
      <c r="C64" s="28"/>
      <c r="D64" s="30"/>
      <c r="E64" s="31"/>
      <c r="F64" s="89"/>
      <c r="G64" s="31"/>
      <c r="H64" s="32"/>
      <c r="I64" s="32"/>
      <c r="J64" s="66"/>
      <c r="K64" s="150">
        <f t="shared" si="0"/>
        <v>0</v>
      </c>
      <c r="L64" s="157"/>
      <c r="M64" s="73"/>
      <c r="O64" s="177"/>
      <c r="P64" s="177"/>
      <c r="Q64" s="177"/>
      <c r="R64" s="177"/>
      <c r="S64" s="177"/>
      <c r="T64" s="177"/>
      <c r="U64" s="177"/>
      <c r="V64" s="177"/>
      <c r="W64" s="177"/>
      <c r="X64" s="177"/>
    </row>
    <row r="65" spans="1:24" ht="47.25">
      <c r="A65" s="16" t="s">
        <v>101</v>
      </c>
      <c r="B65" s="17" t="s">
        <v>19</v>
      </c>
      <c r="C65" s="16" t="s">
        <v>1798</v>
      </c>
      <c r="D65" s="25">
        <v>2</v>
      </c>
      <c r="E65" s="16" t="s">
        <v>103</v>
      </c>
      <c r="F65" s="86" t="s">
        <v>2499</v>
      </c>
      <c r="G65" s="16" t="s">
        <v>104</v>
      </c>
      <c r="H65" s="18"/>
      <c r="I65" s="18">
        <v>2016</v>
      </c>
      <c r="J65" s="63">
        <v>1246.3000000000002</v>
      </c>
      <c r="K65" s="150">
        <f t="shared" si="0"/>
        <v>0</v>
      </c>
      <c r="L65" s="157">
        <f t="shared" si="1"/>
        <v>0</v>
      </c>
      <c r="M65" s="17" t="s">
        <v>19</v>
      </c>
      <c r="O65" s="177"/>
      <c r="P65" s="177"/>
      <c r="Q65" s="177"/>
      <c r="R65" s="177"/>
      <c r="S65" s="177"/>
      <c r="T65" s="177"/>
      <c r="U65" s="177"/>
      <c r="V65" s="177"/>
      <c r="W65" s="177"/>
      <c r="X65" s="177"/>
    </row>
    <row r="66" spans="1:24" ht="47.25">
      <c r="A66" s="16" t="s">
        <v>101</v>
      </c>
      <c r="B66" s="17" t="s">
        <v>19</v>
      </c>
      <c r="C66" s="16" t="s">
        <v>1799</v>
      </c>
      <c r="D66" s="25">
        <v>2</v>
      </c>
      <c r="E66" s="16" t="s">
        <v>103</v>
      </c>
      <c r="F66" s="16" t="s">
        <v>2500</v>
      </c>
      <c r="G66" s="16" t="s">
        <v>104</v>
      </c>
      <c r="H66" s="18"/>
      <c r="I66" s="18">
        <v>2016</v>
      </c>
      <c r="J66" s="62">
        <v>1246.3000000000002</v>
      </c>
      <c r="K66" s="150">
        <f t="shared" si="0"/>
        <v>0</v>
      </c>
      <c r="L66" s="157">
        <f t="shared" si="1"/>
        <v>0</v>
      </c>
      <c r="M66" s="17" t="s">
        <v>19</v>
      </c>
      <c r="O66" s="177"/>
      <c r="P66" s="177"/>
      <c r="Q66" s="177"/>
      <c r="R66" s="177"/>
      <c r="S66" s="177"/>
      <c r="T66" s="177"/>
      <c r="U66" s="177"/>
      <c r="V66" s="177"/>
      <c r="W66" s="177"/>
      <c r="X66" s="177"/>
    </row>
    <row r="67" spans="1:24" ht="47.25">
      <c r="A67" s="16" t="s">
        <v>101</v>
      </c>
      <c r="B67" s="17" t="s">
        <v>19</v>
      </c>
      <c r="C67" s="16" t="s">
        <v>1800</v>
      </c>
      <c r="D67" s="25">
        <v>2</v>
      </c>
      <c r="E67" s="16" t="s">
        <v>103</v>
      </c>
      <c r="F67" s="16" t="s">
        <v>2501</v>
      </c>
      <c r="G67" s="16" t="s">
        <v>104</v>
      </c>
      <c r="H67" s="18"/>
      <c r="I67" s="18">
        <v>2016</v>
      </c>
      <c r="J67" s="62">
        <v>1246.3000000000002</v>
      </c>
      <c r="K67" s="150">
        <f t="shared" si="0"/>
        <v>0</v>
      </c>
      <c r="L67" s="157">
        <f t="shared" si="1"/>
        <v>0</v>
      </c>
      <c r="M67" s="17" t="s">
        <v>19</v>
      </c>
      <c r="O67" s="177"/>
      <c r="P67" s="177"/>
      <c r="Q67" s="177"/>
      <c r="R67" s="177"/>
      <c r="S67" s="177"/>
      <c r="T67" s="177"/>
      <c r="U67" s="177"/>
      <c r="V67" s="177"/>
      <c r="W67" s="177"/>
      <c r="X67" s="177"/>
    </row>
    <row r="68" spans="1:24" ht="47.25">
      <c r="A68" s="16" t="s">
        <v>101</v>
      </c>
      <c r="B68" s="17" t="s">
        <v>19</v>
      </c>
      <c r="C68" s="16" t="s">
        <v>1801</v>
      </c>
      <c r="D68" s="25">
        <v>2</v>
      </c>
      <c r="E68" s="16" t="s">
        <v>103</v>
      </c>
      <c r="F68" s="16" t="s">
        <v>2502</v>
      </c>
      <c r="G68" s="16" t="s">
        <v>104</v>
      </c>
      <c r="H68" s="18"/>
      <c r="I68" s="18">
        <v>2016</v>
      </c>
      <c r="J68" s="62">
        <v>1133</v>
      </c>
      <c r="K68" s="150">
        <f t="shared" si="0"/>
        <v>0</v>
      </c>
      <c r="L68" s="157">
        <f t="shared" si="1"/>
        <v>0</v>
      </c>
      <c r="M68" s="17" t="s">
        <v>19</v>
      </c>
      <c r="O68" s="177"/>
      <c r="P68" s="177"/>
      <c r="Q68" s="177"/>
      <c r="R68" s="177"/>
      <c r="S68" s="177"/>
      <c r="T68" s="177"/>
      <c r="U68" s="177"/>
      <c r="V68" s="177"/>
      <c r="W68" s="177"/>
      <c r="X68" s="177"/>
    </row>
    <row r="69" spans="1:24" ht="31.5">
      <c r="A69" s="16" t="s">
        <v>1647</v>
      </c>
      <c r="B69" s="17" t="s">
        <v>19</v>
      </c>
      <c r="C69" s="16" t="s">
        <v>1802</v>
      </c>
      <c r="D69" s="25">
        <v>3</v>
      </c>
      <c r="E69" s="16" t="s">
        <v>1645</v>
      </c>
      <c r="F69" s="16" t="s">
        <v>2503</v>
      </c>
      <c r="G69" s="16" t="s">
        <v>104</v>
      </c>
      <c r="H69" s="18"/>
      <c r="I69" s="18">
        <v>2016</v>
      </c>
      <c r="J69" s="62">
        <v>1133</v>
      </c>
      <c r="K69" s="150">
        <f t="shared" si="0"/>
        <v>0</v>
      </c>
      <c r="L69" s="157">
        <f t="shared" si="1"/>
        <v>0</v>
      </c>
      <c r="M69" s="17" t="s">
        <v>19</v>
      </c>
      <c r="O69" s="177"/>
      <c r="P69" s="177"/>
      <c r="Q69" s="177"/>
      <c r="R69" s="177"/>
      <c r="S69" s="177"/>
      <c r="T69" s="177"/>
      <c r="U69" s="177"/>
      <c r="V69" s="177"/>
      <c r="W69" s="177"/>
      <c r="X69" s="177"/>
    </row>
    <row r="70" spans="1:24" ht="31.5">
      <c r="A70" s="16" t="s">
        <v>1647</v>
      </c>
      <c r="B70" s="17" t="s">
        <v>19</v>
      </c>
      <c r="C70" s="16" t="s">
        <v>1803</v>
      </c>
      <c r="D70" s="25">
        <v>3</v>
      </c>
      <c r="E70" s="16" t="s">
        <v>1645</v>
      </c>
      <c r="F70" s="16" t="s">
        <v>2504</v>
      </c>
      <c r="G70" s="16" t="s">
        <v>104</v>
      </c>
      <c r="H70" s="18"/>
      <c r="I70" s="18">
        <v>2016</v>
      </c>
      <c r="J70" s="62">
        <v>1133</v>
      </c>
      <c r="K70" s="150">
        <f t="shared" si="0"/>
        <v>0</v>
      </c>
      <c r="L70" s="157">
        <f t="shared" si="1"/>
        <v>0</v>
      </c>
      <c r="M70" s="17" t="s">
        <v>19</v>
      </c>
      <c r="O70" s="177"/>
      <c r="P70" s="177"/>
      <c r="Q70" s="177"/>
      <c r="R70" s="177"/>
      <c r="S70" s="177"/>
      <c r="T70" s="177"/>
      <c r="U70" s="177"/>
      <c r="V70" s="177"/>
      <c r="W70" s="177"/>
      <c r="X70" s="177"/>
    </row>
    <row r="71" spans="1:24" ht="31.5">
      <c r="A71" s="16" t="s">
        <v>1647</v>
      </c>
      <c r="B71" s="17" t="s">
        <v>19</v>
      </c>
      <c r="C71" s="16" t="s">
        <v>1804</v>
      </c>
      <c r="D71" s="25">
        <v>3</v>
      </c>
      <c r="E71" s="16" t="s">
        <v>1645</v>
      </c>
      <c r="F71" s="16" t="s">
        <v>2505</v>
      </c>
      <c r="G71" s="16" t="s">
        <v>104</v>
      </c>
      <c r="H71" s="18"/>
      <c r="I71" s="18">
        <v>2016</v>
      </c>
      <c r="J71" s="62">
        <v>1133</v>
      </c>
      <c r="K71" s="150">
        <f t="shared" si="0"/>
        <v>0</v>
      </c>
      <c r="L71" s="157">
        <f t="shared" si="1"/>
        <v>0</v>
      </c>
      <c r="M71" s="17" t="s">
        <v>19</v>
      </c>
      <c r="O71" s="177"/>
      <c r="P71" s="177"/>
      <c r="Q71" s="177"/>
      <c r="R71" s="177"/>
      <c r="S71" s="177"/>
      <c r="T71" s="177"/>
      <c r="U71" s="177"/>
      <c r="V71" s="177"/>
      <c r="W71" s="177"/>
      <c r="X71" s="177"/>
    </row>
    <row r="72" spans="1:24" ht="31.5">
      <c r="A72" s="16" t="s">
        <v>1647</v>
      </c>
      <c r="B72" s="17" t="s">
        <v>19</v>
      </c>
      <c r="C72" s="16" t="s">
        <v>1805</v>
      </c>
      <c r="D72" s="25">
        <v>3</v>
      </c>
      <c r="E72" s="16" t="s">
        <v>1645</v>
      </c>
      <c r="F72" s="16" t="s">
        <v>2506</v>
      </c>
      <c r="G72" s="16" t="s">
        <v>104</v>
      </c>
      <c r="H72" s="18"/>
      <c r="I72" s="18">
        <v>2016</v>
      </c>
      <c r="J72" s="62">
        <v>1133</v>
      </c>
      <c r="K72" s="150">
        <f t="shared" si="0"/>
        <v>0</v>
      </c>
      <c r="L72" s="157">
        <f t="shared" si="1"/>
        <v>0</v>
      </c>
      <c r="M72" s="17" t="s">
        <v>19</v>
      </c>
      <c r="O72" s="177"/>
      <c r="P72" s="177"/>
      <c r="Q72" s="177"/>
      <c r="R72" s="177"/>
      <c r="S72" s="177"/>
      <c r="T72" s="177"/>
      <c r="U72" s="177"/>
      <c r="V72" s="177"/>
      <c r="W72" s="177"/>
      <c r="X72" s="177"/>
    </row>
    <row r="73" spans="1:24" ht="31.5">
      <c r="A73" s="16" t="s">
        <v>1647</v>
      </c>
      <c r="B73" s="17" t="s">
        <v>19</v>
      </c>
      <c r="C73" s="16" t="s">
        <v>1806</v>
      </c>
      <c r="D73" s="25">
        <v>3</v>
      </c>
      <c r="E73" s="16" t="s">
        <v>1645</v>
      </c>
      <c r="F73" s="16" t="s">
        <v>2507</v>
      </c>
      <c r="G73" s="16" t="s">
        <v>104</v>
      </c>
      <c r="H73" s="18"/>
      <c r="I73" s="18">
        <v>2016</v>
      </c>
      <c r="J73" s="62">
        <v>1019.7</v>
      </c>
      <c r="K73" s="150">
        <f t="shared" si="0"/>
        <v>0</v>
      </c>
      <c r="L73" s="157">
        <f t="shared" si="1"/>
        <v>0</v>
      </c>
      <c r="M73" s="17" t="s">
        <v>19</v>
      </c>
      <c r="O73" s="177"/>
      <c r="P73" s="177"/>
      <c r="Q73" s="177"/>
      <c r="R73" s="177"/>
      <c r="S73" s="177"/>
      <c r="T73" s="177"/>
      <c r="U73" s="177"/>
      <c r="V73" s="177"/>
      <c r="W73" s="177"/>
      <c r="X73" s="177"/>
    </row>
    <row r="74" spans="1:24" ht="31.5">
      <c r="A74" s="16" t="s">
        <v>105</v>
      </c>
      <c r="B74" s="17" t="s">
        <v>19</v>
      </c>
      <c r="C74" s="16" t="s">
        <v>1807</v>
      </c>
      <c r="D74" s="25">
        <v>4</v>
      </c>
      <c r="E74" s="16" t="s">
        <v>419</v>
      </c>
      <c r="F74" s="16" t="s">
        <v>2508</v>
      </c>
      <c r="G74" s="16" t="s">
        <v>104</v>
      </c>
      <c r="H74" s="18"/>
      <c r="I74" s="18">
        <v>2016</v>
      </c>
      <c r="J74" s="62">
        <v>1246.3000000000002</v>
      </c>
      <c r="K74" s="150">
        <f t="shared" ref="K74:K137" si="2">SUM(N74:AE74)</f>
        <v>0</v>
      </c>
      <c r="L74" s="157">
        <f t="shared" ref="L74:L137" si="3">K74*J74</f>
        <v>0</v>
      </c>
      <c r="M74" s="17" t="s">
        <v>19</v>
      </c>
      <c r="O74" s="177"/>
      <c r="P74" s="177"/>
      <c r="Q74" s="177"/>
      <c r="R74" s="177"/>
      <c r="S74" s="177"/>
      <c r="T74" s="177"/>
      <c r="U74" s="177"/>
      <c r="V74" s="177"/>
      <c r="W74" s="177"/>
      <c r="X74" s="177"/>
    </row>
    <row r="75" spans="1:24" ht="31.5">
      <c r="A75" s="16" t="s">
        <v>105</v>
      </c>
      <c r="B75" s="17" t="s">
        <v>19</v>
      </c>
      <c r="C75" s="16" t="s">
        <v>1808</v>
      </c>
      <c r="D75" s="25">
        <v>4</v>
      </c>
      <c r="E75" s="16" t="s">
        <v>419</v>
      </c>
      <c r="F75" s="16" t="s">
        <v>2509</v>
      </c>
      <c r="G75" s="16" t="s">
        <v>104</v>
      </c>
      <c r="H75" s="18"/>
      <c r="I75" s="18">
        <v>2016</v>
      </c>
      <c r="J75" s="62">
        <v>1246.3000000000002</v>
      </c>
      <c r="K75" s="150">
        <f t="shared" si="2"/>
        <v>0</v>
      </c>
      <c r="L75" s="157">
        <f t="shared" si="3"/>
        <v>0</v>
      </c>
      <c r="M75" s="17" t="s">
        <v>19</v>
      </c>
      <c r="O75" s="177"/>
      <c r="P75" s="177"/>
      <c r="Q75" s="177"/>
      <c r="R75" s="177"/>
      <c r="S75" s="177"/>
      <c r="T75" s="177"/>
      <c r="U75" s="177"/>
      <c r="V75" s="177"/>
      <c r="W75" s="177"/>
      <c r="X75" s="177"/>
    </row>
    <row r="76" spans="1:24" ht="31.5">
      <c r="A76" s="16" t="s">
        <v>105</v>
      </c>
      <c r="B76" s="17" t="s">
        <v>19</v>
      </c>
      <c r="C76" s="16" t="s">
        <v>1809</v>
      </c>
      <c r="D76" s="25">
        <v>4</v>
      </c>
      <c r="E76" s="16" t="s">
        <v>419</v>
      </c>
      <c r="F76" s="16" t="s">
        <v>2510</v>
      </c>
      <c r="G76" s="16" t="s">
        <v>104</v>
      </c>
      <c r="H76" s="18"/>
      <c r="I76" s="18">
        <v>2016</v>
      </c>
      <c r="J76" s="62">
        <v>1246.3000000000002</v>
      </c>
      <c r="K76" s="150">
        <f t="shared" si="2"/>
        <v>0</v>
      </c>
      <c r="L76" s="157">
        <f t="shared" si="3"/>
        <v>0</v>
      </c>
      <c r="M76" s="17" t="s">
        <v>19</v>
      </c>
      <c r="O76" s="178"/>
      <c r="P76" s="178"/>
      <c r="Q76" s="178"/>
      <c r="R76" s="178"/>
      <c r="S76" s="178"/>
      <c r="T76" s="178"/>
      <c r="U76" s="178"/>
      <c r="V76" s="178"/>
      <c r="W76" s="178"/>
      <c r="X76" s="178"/>
    </row>
    <row r="77" spans="1:24" ht="31.5">
      <c r="A77" s="16" t="s">
        <v>105</v>
      </c>
      <c r="B77" s="17" t="s">
        <v>19</v>
      </c>
      <c r="C77" s="16" t="s">
        <v>1810</v>
      </c>
      <c r="D77" s="25">
        <v>4</v>
      </c>
      <c r="E77" s="16" t="s">
        <v>419</v>
      </c>
      <c r="F77" s="16" t="s">
        <v>2511</v>
      </c>
      <c r="G77" s="16" t="s">
        <v>104</v>
      </c>
      <c r="H77" s="18"/>
      <c r="I77" s="18">
        <v>2016</v>
      </c>
      <c r="J77" s="62">
        <v>1133</v>
      </c>
      <c r="K77" s="150">
        <f t="shared" si="2"/>
        <v>0</v>
      </c>
      <c r="L77" s="157">
        <f t="shared" si="3"/>
        <v>0</v>
      </c>
      <c r="M77" s="17" t="s">
        <v>19</v>
      </c>
      <c r="O77" s="177"/>
      <c r="P77" s="177"/>
      <c r="Q77" s="177"/>
      <c r="R77" s="177"/>
      <c r="S77" s="177"/>
      <c r="T77" s="177"/>
      <c r="U77" s="177"/>
      <c r="V77" s="177"/>
      <c r="W77" s="177"/>
      <c r="X77" s="177"/>
    </row>
    <row r="78" spans="1:24" ht="31.5">
      <c r="A78" s="16" t="s">
        <v>105</v>
      </c>
      <c r="B78" s="17" t="s">
        <v>19</v>
      </c>
      <c r="C78" s="16" t="s">
        <v>1811</v>
      </c>
      <c r="D78" s="25">
        <v>4</v>
      </c>
      <c r="E78" s="16" t="s">
        <v>419</v>
      </c>
      <c r="F78" s="16" t="s">
        <v>2512</v>
      </c>
      <c r="G78" s="16" t="s">
        <v>104</v>
      </c>
      <c r="H78" s="18"/>
      <c r="I78" s="18">
        <v>2016</v>
      </c>
      <c r="J78" s="62">
        <v>1133</v>
      </c>
      <c r="K78" s="150">
        <f t="shared" si="2"/>
        <v>0</v>
      </c>
      <c r="L78" s="157">
        <f t="shared" si="3"/>
        <v>0</v>
      </c>
      <c r="M78" s="17" t="s">
        <v>19</v>
      </c>
      <c r="O78" s="177"/>
      <c r="P78" s="177"/>
      <c r="Q78" s="177"/>
      <c r="R78" s="177"/>
      <c r="S78" s="177"/>
      <c r="T78" s="177"/>
      <c r="U78" s="177"/>
      <c r="V78" s="177"/>
      <c r="W78" s="177"/>
      <c r="X78" s="177"/>
    </row>
    <row r="79" spans="1:24" ht="47.25" customHeight="1">
      <c r="A79" s="16" t="s">
        <v>108</v>
      </c>
      <c r="B79" s="17" t="s">
        <v>19</v>
      </c>
      <c r="C79" s="16" t="s">
        <v>1812</v>
      </c>
      <c r="D79" s="25">
        <v>2</v>
      </c>
      <c r="E79" s="16" t="s">
        <v>1373</v>
      </c>
      <c r="F79" s="16" t="s">
        <v>2513</v>
      </c>
      <c r="G79" s="16" t="s">
        <v>111</v>
      </c>
      <c r="H79" s="18"/>
      <c r="I79" s="18">
        <v>2016</v>
      </c>
      <c r="J79" s="62">
        <v>906.40000000000009</v>
      </c>
      <c r="K79" s="150">
        <f t="shared" si="2"/>
        <v>0</v>
      </c>
      <c r="L79" s="157">
        <f t="shared" si="3"/>
        <v>0</v>
      </c>
      <c r="M79" s="17" t="s">
        <v>19</v>
      </c>
      <c r="O79" s="177"/>
      <c r="P79" s="177"/>
      <c r="Q79" s="177"/>
      <c r="R79" s="177"/>
      <c r="S79" s="177"/>
      <c r="T79" s="177"/>
      <c r="U79" s="177"/>
      <c r="V79" s="177"/>
      <c r="W79" s="177"/>
      <c r="X79" s="177"/>
    </row>
    <row r="80" spans="1:24" ht="47.25" customHeight="1">
      <c r="A80" s="16" t="s">
        <v>108</v>
      </c>
      <c r="B80" s="17" t="s">
        <v>19</v>
      </c>
      <c r="C80" s="16" t="s">
        <v>1813</v>
      </c>
      <c r="D80" s="25">
        <v>2</v>
      </c>
      <c r="E80" s="16" t="s">
        <v>1373</v>
      </c>
      <c r="F80" s="16" t="s">
        <v>2514</v>
      </c>
      <c r="G80" s="16" t="s">
        <v>111</v>
      </c>
      <c r="H80" s="18"/>
      <c r="I80" s="18">
        <v>2016</v>
      </c>
      <c r="J80" s="62">
        <v>906.40000000000009</v>
      </c>
      <c r="K80" s="150">
        <f t="shared" si="2"/>
        <v>0</v>
      </c>
      <c r="L80" s="157">
        <f t="shared" si="3"/>
        <v>0</v>
      </c>
      <c r="M80" s="17" t="s">
        <v>19</v>
      </c>
      <c r="O80" s="177"/>
      <c r="P80" s="177"/>
      <c r="Q80" s="177"/>
      <c r="R80" s="177"/>
      <c r="S80" s="177"/>
      <c r="T80" s="177"/>
      <c r="U80" s="177"/>
      <c r="V80" s="177"/>
      <c r="W80" s="177"/>
      <c r="X80" s="177"/>
    </row>
    <row r="81" spans="1:24" ht="47.25" customHeight="1">
      <c r="A81" s="16" t="s">
        <v>108</v>
      </c>
      <c r="B81" s="17" t="s">
        <v>19</v>
      </c>
      <c r="C81" s="16" t="s">
        <v>1814</v>
      </c>
      <c r="D81" s="25">
        <v>2</v>
      </c>
      <c r="E81" s="16" t="s">
        <v>1373</v>
      </c>
      <c r="F81" s="16" t="s">
        <v>2515</v>
      </c>
      <c r="G81" s="16" t="s">
        <v>111</v>
      </c>
      <c r="H81" s="18"/>
      <c r="I81" s="18">
        <v>2016</v>
      </c>
      <c r="J81" s="62">
        <v>906.40000000000009</v>
      </c>
      <c r="K81" s="150">
        <f t="shared" si="2"/>
        <v>0</v>
      </c>
      <c r="L81" s="157">
        <f t="shared" si="3"/>
        <v>0</v>
      </c>
      <c r="M81" s="17" t="s">
        <v>19</v>
      </c>
      <c r="O81" s="177"/>
      <c r="P81" s="177"/>
      <c r="Q81" s="177"/>
      <c r="R81" s="177"/>
      <c r="S81" s="177"/>
      <c r="T81" s="177"/>
      <c r="U81" s="177"/>
      <c r="V81" s="177"/>
      <c r="W81" s="177"/>
      <c r="X81" s="177"/>
    </row>
    <row r="82" spans="1:24" ht="47.25" customHeight="1">
      <c r="A82" s="16" t="s">
        <v>108</v>
      </c>
      <c r="B82" s="17" t="s">
        <v>19</v>
      </c>
      <c r="C82" s="16" t="s">
        <v>1815</v>
      </c>
      <c r="D82" s="25">
        <v>2</v>
      </c>
      <c r="E82" s="16" t="s">
        <v>1373</v>
      </c>
      <c r="F82" s="16" t="s">
        <v>2516</v>
      </c>
      <c r="G82" s="16" t="s">
        <v>111</v>
      </c>
      <c r="H82" s="18"/>
      <c r="I82" s="18">
        <v>2016</v>
      </c>
      <c r="J82" s="62">
        <v>906.40000000000009</v>
      </c>
      <c r="K82" s="150">
        <f t="shared" si="2"/>
        <v>0</v>
      </c>
      <c r="L82" s="157">
        <f t="shared" si="3"/>
        <v>0</v>
      </c>
      <c r="M82" s="17" t="s">
        <v>19</v>
      </c>
      <c r="O82" s="177"/>
      <c r="P82" s="177"/>
      <c r="Q82" s="177"/>
      <c r="R82" s="177"/>
      <c r="S82" s="177"/>
      <c r="T82" s="177"/>
      <c r="U82" s="177"/>
      <c r="V82" s="177"/>
      <c r="W82" s="177"/>
      <c r="X82" s="177"/>
    </row>
    <row r="83" spans="1:24" ht="47.25" customHeight="1">
      <c r="A83" s="16" t="s">
        <v>108</v>
      </c>
      <c r="B83" s="17" t="s">
        <v>19</v>
      </c>
      <c r="C83" s="16" t="s">
        <v>1816</v>
      </c>
      <c r="D83" s="25">
        <v>2</v>
      </c>
      <c r="E83" s="16" t="s">
        <v>1373</v>
      </c>
      <c r="F83" s="16" t="s">
        <v>2517</v>
      </c>
      <c r="G83" s="16" t="s">
        <v>111</v>
      </c>
      <c r="H83" s="18"/>
      <c r="I83" s="18">
        <v>2016</v>
      </c>
      <c r="J83" s="62">
        <v>906.40000000000009</v>
      </c>
      <c r="K83" s="150">
        <f t="shared" si="2"/>
        <v>0</v>
      </c>
      <c r="L83" s="157">
        <f t="shared" si="3"/>
        <v>0</v>
      </c>
      <c r="M83" s="17" t="s">
        <v>19</v>
      </c>
      <c r="O83" s="178"/>
      <c r="P83" s="178"/>
      <c r="Q83" s="178"/>
      <c r="R83" s="178"/>
      <c r="S83" s="178"/>
      <c r="T83" s="178"/>
      <c r="U83" s="178"/>
      <c r="V83" s="178"/>
      <c r="W83" s="178"/>
      <c r="X83" s="178"/>
    </row>
    <row r="84" spans="1:24" ht="31.5">
      <c r="A84" s="16" t="s">
        <v>112</v>
      </c>
      <c r="B84" s="17" t="s">
        <v>19</v>
      </c>
      <c r="C84" s="16" t="s">
        <v>1817</v>
      </c>
      <c r="D84" s="25">
        <v>3</v>
      </c>
      <c r="E84" s="16" t="s">
        <v>114</v>
      </c>
      <c r="F84" s="16" t="s">
        <v>2518</v>
      </c>
      <c r="G84" s="16" t="s">
        <v>111</v>
      </c>
      <c r="H84" s="18"/>
      <c r="I84" s="18">
        <v>2016</v>
      </c>
      <c r="J84" s="62">
        <v>906.40000000000009</v>
      </c>
      <c r="K84" s="150">
        <f t="shared" si="2"/>
        <v>0</v>
      </c>
      <c r="L84" s="157">
        <f t="shared" si="3"/>
        <v>0</v>
      </c>
      <c r="M84" s="17" t="s">
        <v>19</v>
      </c>
      <c r="O84" s="177"/>
      <c r="P84" s="177"/>
      <c r="Q84" s="177"/>
      <c r="R84" s="177"/>
      <c r="S84" s="177"/>
      <c r="T84" s="177"/>
      <c r="U84" s="177"/>
      <c r="V84" s="177"/>
      <c r="W84" s="177"/>
      <c r="X84" s="177"/>
    </row>
    <row r="85" spans="1:24" ht="31.5">
      <c r="A85" s="16" t="s">
        <v>112</v>
      </c>
      <c r="B85" s="17" t="s">
        <v>19</v>
      </c>
      <c r="C85" s="16" t="s">
        <v>1818</v>
      </c>
      <c r="D85" s="25">
        <v>3</v>
      </c>
      <c r="E85" s="16" t="s">
        <v>114</v>
      </c>
      <c r="F85" s="16" t="s">
        <v>2519</v>
      </c>
      <c r="G85" s="16" t="s">
        <v>111</v>
      </c>
      <c r="H85" s="18"/>
      <c r="I85" s="18">
        <v>2016</v>
      </c>
      <c r="J85" s="62">
        <v>906.40000000000009</v>
      </c>
      <c r="K85" s="150">
        <f t="shared" si="2"/>
        <v>0</v>
      </c>
      <c r="L85" s="157">
        <f t="shared" si="3"/>
        <v>0</v>
      </c>
      <c r="M85" s="17" t="s">
        <v>19</v>
      </c>
      <c r="O85" s="177"/>
      <c r="P85" s="177"/>
      <c r="Q85" s="177"/>
      <c r="R85" s="177"/>
      <c r="S85" s="177"/>
      <c r="T85" s="177"/>
      <c r="U85" s="177"/>
      <c r="V85" s="177"/>
      <c r="W85" s="177"/>
      <c r="X85" s="177"/>
    </row>
    <row r="86" spans="1:24" ht="31.5">
      <c r="A86" s="16" t="s">
        <v>112</v>
      </c>
      <c r="B86" s="17" t="s">
        <v>19</v>
      </c>
      <c r="C86" s="16" t="s">
        <v>1819</v>
      </c>
      <c r="D86" s="25">
        <v>3</v>
      </c>
      <c r="E86" s="16" t="s">
        <v>114</v>
      </c>
      <c r="F86" s="16" t="s">
        <v>2520</v>
      </c>
      <c r="G86" s="16" t="s">
        <v>111</v>
      </c>
      <c r="H86" s="18"/>
      <c r="I86" s="18">
        <v>2016</v>
      </c>
      <c r="J86" s="62">
        <v>849.75000000000011</v>
      </c>
      <c r="K86" s="150">
        <f t="shared" si="2"/>
        <v>0</v>
      </c>
      <c r="L86" s="157">
        <f t="shared" si="3"/>
        <v>0</v>
      </c>
      <c r="M86" s="17" t="s">
        <v>19</v>
      </c>
      <c r="O86" s="177"/>
      <c r="P86" s="177"/>
      <c r="Q86" s="177"/>
      <c r="R86" s="177"/>
      <c r="S86" s="177"/>
      <c r="T86" s="177"/>
      <c r="U86" s="177"/>
      <c r="V86" s="177"/>
      <c r="W86" s="177"/>
      <c r="X86" s="177"/>
    </row>
    <row r="87" spans="1:24" ht="31.5">
      <c r="A87" s="16" t="s">
        <v>112</v>
      </c>
      <c r="B87" s="17" t="s">
        <v>19</v>
      </c>
      <c r="C87" s="16" t="s">
        <v>1820</v>
      </c>
      <c r="D87" s="25">
        <v>3</v>
      </c>
      <c r="E87" s="16" t="s">
        <v>114</v>
      </c>
      <c r="F87" s="16" t="s">
        <v>2521</v>
      </c>
      <c r="G87" s="16" t="s">
        <v>111</v>
      </c>
      <c r="H87" s="18"/>
      <c r="I87" s="18">
        <v>2016</v>
      </c>
      <c r="J87" s="62">
        <v>849.75000000000011</v>
      </c>
      <c r="K87" s="150">
        <f t="shared" si="2"/>
        <v>0</v>
      </c>
      <c r="L87" s="157">
        <f t="shared" si="3"/>
        <v>0</v>
      </c>
      <c r="M87" s="17" t="s">
        <v>19</v>
      </c>
      <c r="O87" s="177"/>
      <c r="P87" s="177"/>
      <c r="Q87" s="177"/>
      <c r="R87" s="177"/>
      <c r="S87" s="177"/>
      <c r="T87" s="177"/>
      <c r="U87" s="177"/>
      <c r="V87" s="177"/>
      <c r="W87" s="177"/>
      <c r="X87" s="177"/>
    </row>
    <row r="88" spans="1:24" ht="47.25">
      <c r="A88" s="16" t="s">
        <v>115</v>
      </c>
      <c r="B88" s="17" t="s">
        <v>19</v>
      </c>
      <c r="C88" s="16" t="s">
        <v>1821</v>
      </c>
      <c r="D88" s="25">
        <v>4</v>
      </c>
      <c r="E88" s="16" t="s">
        <v>1511</v>
      </c>
      <c r="F88" s="16" t="s">
        <v>2508</v>
      </c>
      <c r="G88" s="16" t="s">
        <v>111</v>
      </c>
      <c r="H88" s="18"/>
      <c r="I88" s="18">
        <v>2016</v>
      </c>
      <c r="J88" s="62">
        <v>906.40000000000009</v>
      </c>
      <c r="K88" s="150">
        <f t="shared" si="2"/>
        <v>0</v>
      </c>
      <c r="L88" s="157">
        <f t="shared" si="3"/>
        <v>0</v>
      </c>
      <c r="M88" s="17" t="s">
        <v>19</v>
      </c>
      <c r="O88" s="177"/>
      <c r="P88" s="177"/>
      <c r="Q88" s="177"/>
      <c r="R88" s="177"/>
      <c r="S88" s="177"/>
      <c r="T88" s="177"/>
      <c r="U88" s="177"/>
      <c r="V88" s="177"/>
      <c r="W88" s="177"/>
      <c r="X88" s="177"/>
    </row>
    <row r="89" spans="1:24" ht="47.25">
      <c r="A89" s="16" t="s">
        <v>115</v>
      </c>
      <c r="B89" s="17" t="s">
        <v>19</v>
      </c>
      <c r="C89" s="16" t="s">
        <v>1822</v>
      </c>
      <c r="D89" s="25">
        <v>4</v>
      </c>
      <c r="E89" s="16" t="s">
        <v>1511</v>
      </c>
      <c r="F89" s="16" t="s">
        <v>2509</v>
      </c>
      <c r="G89" s="16" t="s">
        <v>111</v>
      </c>
      <c r="H89" s="18"/>
      <c r="I89" s="18">
        <v>2016</v>
      </c>
      <c r="J89" s="62">
        <v>906.40000000000009</v>
      </c>
      <c r="K89" s="150">
        <f t="shared" si="2"/>
        <v>0</v>
      </c>
      <c r="L89" s="157">
        <f t="shared" si="3"/>
        <v>0</v>
      </c>
      <c r="M89" s="17" t="s">
        <v>19</v>
      </c>
      <c r="O89" s="177"/>
      <c r="P89" s="177"/>
      <c r="Q89" s="177"/>
      <c r="R89" s="177"/>
      <c r="S89" s="177"/>
      <c r="T89" s="177"/>
      <c r="U89" s="177"/>
      <c r="V89" s="177"/>
      <c r="W89" s="177"/>
      <c r="X89" s="177"/>
    </row>
    <row r="90" spans="1:24" ht="47.25">
      <c r="A90" s="16" t="s">
        <v>115</v>
      </c>
      <c r="B90" s="17" t="s">
        <v>19</v>
      </c>
      <c r="C90" s="16" t="s">
        <v>1823</v>
      </c>
      <c r="D90" s="25">
        <v>4</v>
      </c>
      <c r="E90" s="16" t="s">
        <v>1511</v>
      </c>
      <c r="F90" s="16" t="s">
        <v>2510</v>
      </c>
      <c r="G90" s="16" t="s">
        <v>111</v>
      </c>
      <c r="H90" s="18"/>
      <c r="I90" s="18">
        <v>2016</v>
      </c>
      <c r="J90" s="62">
        <v>906.40000000000009</v>
      </c>
      <c r="K90" s="150">
        <f t="shared" si="2"/>
        <v>0</v>
      </c>
      <c r="L90" s="157">
        <f t="shared" si="3"/>
        <v>0</v>
      </c>
      <c r="M90" s="17" t="s">
        <v>19</v>
      </c>
      <c r="O90" s="177"/>
      <c r="P90" s="177"/>
      <c r="Q90" s="177"/>
      <c r="R90" s="177"/>
      <c r="S90" s="177"/>
      <c r="T90" s="177"/>
      <c r="U90" s="177"/>
      <c r="V90" s="177"/>
      <c r="W90" s="177"/>
      <c r="X90" s="177"/>
    </row>
    <row r="91" spans="1:24" ht="47.25">
      <c r="A91" s="16" t="s">
        <v>115</v>
      </c>
      <c r="B91" s="17" t="s">
        <v>19</v>
      </c>
      <c r="C91" s="16" t="s">
        <v>1824</v>
      </c>
      <c r="D91" s="25">
        <v>4</v>
      </c>
      <c r="E91" s="16" t="s">
        <v>1511</v>
      </c>
      <c r="F91" s="16" t="s">
        <v>2511</v>
      </c>
      <c r="G91" s="16" t="s">
        <v>111</v>
      </c>
      <c r="H91" s="18"/>
      <c r="I91" s="18">
        <v>2016</v>
      </c>
      <c r="J91" s="62">
        <v>906.40000000000009</v>
      </c>
      <c r="K91" s="150">
        <f t="shared" si="2"/>
        <v>0</v>
      </c>
      <c r="L91" s="157">
        <f t="shared" si="3"/>
        <v>0</v>
      </c>
      <c r="M91" s="17" t="s">
        <v>19</v>
      </c>
      <c r="O91" s="177"/>
      <c r="P91" s="177"/>
      <c r="Q91" s="177"/>
      <c r="R91" s="177"/>
      <c r="S91" s="177"/>
      <c r="T91" s="177"/>
      <c r="U91" s="177"/>
      <c r="V91" s="177"/>
      <c r="W91" s="177"/>
      <c r="X91" s="177"/>
    </row>
    <row r="92" spans="1:24" ht="47.25">
      <c r="A92" s="16" t="s">
        <v>115</v>
      </c>
      <c r="B92" s="17" t="s">
        <v>19</v>
      </c>
      <c r="C92" s="16" t="s">
        <v>1825</v>
      </c>
      <c r="D92" s="25">
        <v>4</v>
      </c>
      <c r="E92" s="16" t="s">
        <v>1511</v>
      </c>
      <c r="F92" s="16" t="s">
        <v>2512</v>
      </c>
      <c r="G92" s="16" t="s">
        <v>111</v>
      </c>
      <c r="H92" s="18"/>
      <c r="I92" s="18">
        <v>2016</v>
      </c>
      <c r="J92" s="62">
        <v>793.1</v>
      </c>
      <c r="K92" s="150">
        <f t="shared" si="2"/>
        <v>0</v>
      </c>
      <c r="L92" s="157">
        <f t="shared" si="3"/>
        <v>0</v>
      </c>
      <c r="M92" s="17" t="s">
        <v>19</v>
      </c>
      <c r="O92" s="177"/>
      <c r="P92" s="177"/>
      <c r="Q92" s="177"/>
      <c r="R92" s="177"/>
      <c r="S92" s="177"/>
      <c r="T92" s="177"/>
      <c r="U92" s="177"/>
      <c r="V92" s="177"/>
      <c r="W92" s="177"/>
      <c r="X92" s="177"/>
    </row>
    <row r="93" spans="1:24" s="13" customFormat="1">
      <c r="A93" s="27" t="s">
        <v>117</v>
      </c>
      <c r="B93" s="112"/>
      <c r="C93" s="28"/>
      <c r="D93" s="32"/>
      <c r="E93" s="31"/>
      <c r="F93" s="90"/>
      <c r="G93" s="31"/>
      <c r="H93" s="32"/>
      <c r="I93" s="32"/>
      <c r="J93" s="66"/>
      <c r="K93" s="150">
        <f t="shared" si="2"/>
        <v>0</v>
      </c>
      <c r="L93" s="157"/>
      <c r="M93" s="74"/>
      <c r="O93" s="177"/>
      <c r="P93" s="177"/>
      <c r="Q93" s="177"/>
      <c r="R93" s="177"/>
      <c r="S93" s="177"/>
      <c r="T93" s="177"/>
      <c r="U93" s="177"/>
      <c r="V93" s="177"/>
      <c r="W93" s="177"/>
      <c r="X93" s="177"/>
    </row>
    <row r="94" spans="1:24" ht="31.5">
      <c r="A94" s="16" t="s">
        <v>118</v>
      </c>
      <c r="B94" s="18" t="s">
        <v>119</v>
      </c>
      <c r="C94" s="75" t="s">
        <v>1826</v>
      </c>
      <c r="D94" s="25">
        <v>2</v>
      </c>
      <c r="E94" s="16" t="s">
        <v>122</v>
      </c>
      <c r="F94" s="86" t="s">
        <v>2522</v>
      </c>
      <c r="G94" s="16" t="s">
        <v>123</v>
      </c>
      <c r="H94" s="18"/>
      <c r="I94" s="18">
        <v>2016</v>
      </c>
      <c r="J94" s="63">
        <v>1076.3500000000001</v>
      </c>
      <c r="K94" s="150">
        <f t="shared" si="2"/>
        <v>0</v>
      </c>
      <c r="L94" s="157">
        <f t="shared" si="3"/>
        <v>0</v>
      </c>
      <c r="M94" s="18" t="s">
        <v>119</v>
      </c>
      <c r="O94" s="177"/>
      <c r="P94" s="177"/>
      <c r="Q94" s="177"/>
      <c r="R94" s="177"/>
      <c r="S94" s="177"/>
      <c r="T94" s="177"/>
      <c r="U94" s="177"/>
      <c r="V94" s="177"/>
      <c r="W94" s="177"/>
      <c r="X94" s="177"/>
    </row>
    <row r="95" spans="1:24" ht="31.5">
      <c r="A95" s="16" t="s">
        <v>118</v>
      </c>
      <c r="B95" s="18" t="s">
        <v>119</v>
      </c>
      <c r="C95" s="75" t="s">
        <v>1827</v>
      </c>
      <c r="D95" s="25">
        <v>2</v>
      </c>
      <c r="E95" s="16" t="s">
        <v>122</v>
      </c>
      <c r="F95" s="16" t="s">
        <v>2523</v>
      </c>
      <c r="G95" s="16" t="s">
        <v>123</v>
      </c>
      <c r="H95" s="18"/>
      <c r="I95" s="18">
        <v>2016</v>
      </c>
      <c r="J95" s="62">
        <v>1076.3500000000001</v>
      </c>
      <c r="K95" s="150">
        <f t="shared" si="2"/>
        <v>0</v>
      </c>
      <c r="L95" s="157">
        <f t="shared" si="3"/>
        <v>0</v>
      </c>
      <c r="M95" s="18" t="s">
        <v>119</v>
      </c>
      <c r="O95" s="178"/>
      <c r="P95" s="178"/>
      <c r="Q95" s="178"/>
      <c r="R95" s="178"/>
      <c r="S95" s="178"/>
      <c r="T95" s="178"/>
      <c r="U95" s="178"/>
      <c r="V95" s="178"/>
      <c r="W95" s="178"/>
      <c r="X95" s="178"/>
    </row>
    <row r="96" spans="1:24" ht="31.5">
      <c r="A96" s="16" t="s">
        <v>118</v>
      </c>
      <c r="B96" s="18" t="s">
        <v>119</v>
      </c>
      <c r="C96" s="75" t="s">
        <v>1828</v>
      </c>
      <c r="D96" s="25">
        <v>2</v>
      </c>
      <c r="E96" s="16" t="s">
        <v>122</v>
      </c>
      <c r="F96" s="16" t="s">
        <v>2524</v>
      </c>
      <c r="G96" s="16" t="s">
        <v>123</v>
      </c>
      <c r="H96" s="18"/>
      <c r="I96" s="18">
        <v>2016</v>
      </c>
      <c r="J96" s="62">
        <v>1189.6500000000001</v>
      </c>
      <c r="K96" s="150">
        <f t="shared" si="2"/>
        <v>0</v>
      </c>
      <c r="L96" s="157">
        <f t="shared" si="3"/>
        <v>0</v>
      </c>
      <c r="M96" s="18" t="s">
        <v>119</v>
      </c>
      <c r="O96" s="177"/>
      <c r="P96" s="177"/>
      <c r="Q96" s="177"/>
      <c r="R96" s="177"/>
      <c r="S96" s="177"/>
      <c r="T96" s="177"/>
      <c r="U96" s="177"/>
      <c r="V96" s="177"/>
      <c r="W96" s="177"/>
      <c r="X96" s="177"/>
    </row>
    <row r="97" spans="1:24" ht="31.5">
      <c r="A97" s="16" t="s">
        <v>118</v>
      </c>
      <c r="B97" s="18" t="s">
        <v>119</v>
      </c>
      <c r="C97" s="75" t="s">
        <v>1829</v>
      </c>
      <c r="D97" s="25">
        <v>2</v>
      </c>
      <c r="E97" s="16" t="s">
        <v>122</v>
      </c>
      <c r="F97" s="16" t="s">
        <v>2525</v>
      </c>
      <c r="G97" s="16" t="s">
        <v>123</v>
      </c>
      <c r="H97" s="18"/>
      <c r="I97" s="18">
        <v>2016</v>
      </c>
      <c r="J97" s="62">
        <v>1189.6500000000001</v>
      </c>
      <c r="K97" s="150">
        <f t="shared" si="2"/>
        <v>0</v>
      </c>
      <c r="L97" s="157">
        <f t="shared" si="3"/>
        <v>0</v>
      </c>
      <c r="M97" s="18" t="s">
        <v>119</v>
      </c>
      <c r="O97" s="177"/>
      <c r="P97" s="177"/>
      <c r="Q97" s="177"/>
      <c r="R97" s="177"/>
      <c r="S97" s="177"/>
      <c r="T97" s="177"/>
      <c r="U97" s="177"/>
      <c r="V97" s="177"/>
      <c r="W97" s="177"/>
      <c r="X97" s="177"/>
    </row>
    <row r="98" spans="1:24" ht="31.5">
      <c r="A98" s="16" t="s">
        <v>124</v>
      </c>
      <c r="B98" s="18" t="s">
        <v>119</v>
      </c>
      <c r="C98" s="75" t="s">
        <v>1830</v>
      </c>
      <c r="D98" s="25">
        <v>3</v>
      </c>
      <c r="E98" s="16" t="s">
        <v>126</v>
      </c>
      <c r="F98" s="16" t="s">
        <v>2526</v>
      </c>
      <c r="G98" s="16" t="s">
        <v>123</v>
      </c>
      <c r="H98" s="18"/>
      <c r="I98" s="18">
        <v>2016</v>
      </c>
      <c r="J98" s="62">
        <v>1246.3000000000002</v>
      </c>
      <c r="K98" s="150">
        <f t="shared" si="2"/>
        <v>0</v>
      </c>
      <c r="L98" s="157">
        <f t="shared" si="3"/>
        <v>0</v>
      </c>
      <c r="M98" s="18" t="s">
        <v>119</v>
      </c>
      <c r="O98" s="177"/>
      <c r="P98" s="177"/>
      <c r="Q98" s="177"/>
      <c r="R98" s="177"/>
      <c r="S98" s="177"/>
      <c r="T98" s="177"/>
      <c r="U98" s="177"/>
      <c r="V98" s="177"/>
      <c r="W98" s="177"/>
      <c r="X98" s="177"/>
    </row>
    <row r="99" spans="1:24" ht="31.5">
      <c r="A99" s="16" t="s">
        <v>124</v>
      </c>
      <c r="B99" s="18" t="s">
        <v>119</v>
      </c>
      <c r="C99" s="75" t="s">
        <v>1831</v>
      </c>
      <c r="D99" s="25">
        <v>3</v>
      </c>
      <c r="E99" s="16" t="s">
        <v>126</v>
      </c>
      <c r="F99" s="16" t="s">
        <v>2527</v>
      </c>
      <c r="G99" s="16" t="s">
        <v>123</v>
      </c>
      <c r="H99" s="18"/>
      <c r="I99" s="18">
        <v>2016</v>
      </c>
      <c r="J99" s="62">
        <v>1246.3000000000002</v>
      </c>
      <c r="K99" s="150">
        <f t="shared" si="2"/>
        <v>0</v>
      </c>
      <c r="L99" s="157">
        <f t="shared" si="3"/>
        <v>0</v>
      </c>
      <c r="M99" s="18" t="s">
        <v>119</v>
      </c>
      <c r="O99" s="177"/>
      <c r="P99" s="177"/>
      <c r="Q99" s="177"/>
      <c r="R99" s="177"/>
      <c r="S99" s="177"/>
      <c r="T99" s="177"/>
      <c r="U99" s="177"/>
      <c r="V99" s="177"/>
      <c r="W99" s="177"/>
      <c r="X99" s="177"/>
    </row>
    <row r="100" spans="1:24" ht="31.5">
      <c r="A100" s="16" t="s">
        <v>124</v>
      </c>
      <c r="B100" s="18" t="s">
        <v>119</v>
      </c>
      <c r="C100" s="75" t="s">
        <v>1832</v>
      </c>
      <c r="D100" s="25">
        <v>3</v>
      </c>
      <c r="E100" s="16" t="s">
        <v>126</v>
      </c>
      <c r="F100" s="16" t="s">
        <v>2528</v>
      </c>
      <c r="G100" s="16" t="s">
        <v>123</v>
      </c>
      <c r="H100" s="18"/>
      <c r="I100" s="18">
        <v>2016</v>
      </c>
      <c r="J100" s="62">
        <v>1246.3000000000002</v>
      </c>
      <c r="K100" s="150">
        <f t="shared" si="2"/>
        <v>0</v>
      </c>
      <c r="L100" s="157">
        <f t="shared" si="3"/>
        <v>0</v>
      </c>
      <c r="M100" s="18" t="s">
        <v>119</v>
      </c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</row>
    <row r="101" spans="1:24" ht="31.5">
      <c r="A101" s="16" t="s">
        <v>124</v>
      </c>
      <c r="B101" s="18" t="s">
        <v>119</v>
      </c>
      <c r="C101" s="75" t="s">
        <v>1833</v>
      </c>
      <c r="D101" s="25">
        <v>3</v>
      </c>
      <c r="E101" s="16" t="s">
        <v>126</v>
      </c>
      <c r="F101" s="16" t="s">
        <v>2529</v>
      </c>
      <c r="G101" s="16" t="s">
        <v>123</v>
      </c>
      <c r="H101" s="18"/>
      <c r="I101" s="18">
        <v>2016</v>
      </c>
      <c r="J101" s="62">
        <v>1246.3000000000002</v>
      </c>
      <c r="K101" s="150">
        <f t="shared" si="2"/>
        <v>0</v>
      </c>
      <c r="L101" s="157">
        <f t="shared" si="3"/>
        <v>0</v>
      </c>
      <c r="M101" s="18" t="s">
        <v>119</v>
      </c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</row>
    <row r="102" spans="1:24" s="13" customFormat="1">
      <c r="A102" s="33" t="s">
        <v>155</v>
      </c>
      <c r="B102" s="113"/>
      <c r="C102" s="34"/>
      <c r="D102" s="58"/>
      <c r="E102" s="34"/>
      <c r="F102" s="91"/>
      <c r="G102" s="34"/>
      <c r="H102" s="35"/>
      <c r="I102" s="35"/>
      <c r="J102" s="67"/>
      <c r="K102" s="150">
        <f t="shared" si="2"/>
        <v>0</v>
      </c>
      <c r="L102" s="157"/>
      <c r="M102" s="12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</row>
    <row r="103" spans="1:24" ht="47.25" customHeight="1">
      <c r="A103" s="16" t="s">
        <v>162</v>
      </c>
      <c r="B103" s="19" t="s">
        <v>157</v>
      </c>
      <c r="C103" s="16" t="s">
        <v>1834</v>
      </c>
      <c r="D103" s="25">
        <v>2</v>
      </c>
      <c r="E103" s="16" t="s">
        <v>160</v>
      </c>
      <c r="F103" s="86" t="s">
        <v>2530</v>
      </c>
      <c r="G103" s="16" t="s">
        <v>161</v>
      </c>
      <c r="H103" s="18"/>
      <c r="I103" s="18">
        <v>2016</v>
      </c>
      <c r="J103" s="63">
        <v>1019.7</v>
      </c>
      <c r="K103" s="150">
        <f t="shared" si="2"/>
        <v>0</v>
      </c>
      <c r="L103" s="157">
        <f t="shared" si="3"/>
        <v>0</v>
      </c>
      <c r="M103" s="19" t="s">
        <v>157</v>
      </c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</row>
    <row r="104" spans="1:24" ht="47.25" customHeight="1">
      <c r="A104" s="16" t="s">
        <v>162</v>
      </c>
      <c r="B104" s="19" t="s">
        <v>157</v>
      </c>
      <c r="C104" s="16" t="s">
        <v>1835</v>
      </c>
      <c r="D104" s="25">
        <v>2</v>
      </c>
      <c r="E104" s="16" t="s">
        <v>160</v>
      </c>
      <c r="F104" s="16" t="s">
        <v>2531</v>
      </c>
      <c r="G104" s="16" t="s">
        <v>161</v>
      </c>
      <c r="H104" s="18"/>
      <c r="I104" s="18">
        <v>2016</v>
      </c>
      <c r="J104" s="62">
        <v>1019.7</v>
      </c>
      <c r="K104" s="150">
        <f t="shared" si="2"/>
        <v>0</v>
      </c>
      <c r="L104" s="157">
        <f t="shared" si="3"/>
        <v>0</v>
      </c>
      <c r="M104" s="19" t="s">
        <v>157</v>
      </c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</row>
    <row r="105" spans="1:24" ht="47.25" customHeight="1">
      <c r="A105" s="16" t="s">
        <v>162</v>
      </c>
      <c r="B105" s="19" t="s">
        <v>157</v>
      </c>
      <c r="C105" s="16" t="s">
        <v>1836</v>
      </c>
      <c r="D105" s="25">
        <v>2</v>
      </c>
      <c r="E105" s="16" t="s">
        <v>160</v>
      </c>
      <c r="F105" s="16" t="s">
        <v>2532</v>
      </c>
      <c r="G105" s="16" t="s">
        <v>161</v>
      </c>
      <c r="H105" s="18"/>
      <c r="I105" s="18">
        <v>2016</v>
      </c>
      <c r="J105" s="62">
        <v>1019.7</v>
      </c>
      <c r="K105" s="150">
        <f t="shared" si="2"/>
        <v>0</v>
      </c>
      <c r="L105" s="157">
        <f t="shared" si="3"/>
        <v>0</v>
      </c>
      <c r="M105" s="19" t="s">
        <v>157</v>
      </c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</row>
    <row r="106" spans="1:24" ht="47.25" customHeight="1">
      <c r="A106" s="16" t="s">
        <v>162</v>
      </c>
      <c r="B106" s="19" t="s">
        <v>157</v>
      </c>
      <c r="C106" s="16" t="s">
        <v>1837</v>
      </c>
      <c r="D106" s="25">
        <v>2</v>
      </c>
      <c r="E106" s="16" t="s">
        <v>160</v>
      </c>
      <c r="F106" s="16" t="s">
        <v>2533</v>
      </c>
      <c r="G106" s="16" t="s">
        <v>161</v>
      </c>
      <c r="H106" s="18"/>
      <c r="I106" s="18">
        <v>2016</v>
      </c>
      <c r="J106" s="62">
        <v>1019.7</v>
      </c>
      <c r="K106" s="150">
        <f t="shared" si="2"/>
        <v>0</v>
      </c>
      <c r="L106" s="157">
        <f t="shared" si="3"/>
        <v>0</v>
      </c>
      <c r="M106" s="19" t="s">
        <v>157</v>
      </c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</row>
    <row r="107" spans="1:24" ht="31.5">
      <c r="A107" s="16" t="s">
        <v>166</v>
      </c>
      <c r="B107" s="17" t="s">
        <v>19</v>
      </c>
      <c r="C107" s="16" t="s">
        <v>1838</v>
      </c>
      <c r="D107" s="25">
        <v>1</v>
      </c>
      <c r="E107" s="16" t="s">
        <v>168</v>
      </c>
      <c r="F107" s="16" t="s">
        <v>2534</v>
      </c>
      <c r="G107" s="16" t="s">
        <v>169</v>
      </c>
      <c r="H107" s="18"/>
      <c r="I107" s="18">
        <v>2016</v>
      </c>
      <c r="J107" s="62">
        <v>793.1</v>
      </c>
      <c r="K107" s="150">
        <f t="shared" si="2"/>
        <v>0</v>
      </c>
      <c r="L107" s="157">
        <f t="shared" si="3"/>
        <v>0</v>
      </c>
      <c r="M107" s="17" t="s">
        <v>19</v>
      </c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</row>
    <row r="108" spans="1:24" ht="31.5">
      <c r="A108" s="16" t="s">
        <v>166</v>
      </c>
      <c r="B108" s="17" t="s">
        <v>19</v>
      </c>
      <c r="C108" s="16" t="s">
        <v>1839</v>
      </c>
      <c r="D108" s="25">
        <v>1</v>
      </c>
      <c r="E108" s="16" t="s">
        <v>168</v>
      </c>
      <c r="F108" s="16" t="s">
        <v>2535</v>
      </c>
      <c r="G108" s="16" t="s">
        <v>169</v>
      </c>
      <c r="H108" s="18"/>
      <c r="I108" s="18">
        <v>2016</v>
      </c>
      <c r="J108" s="62">
        <v>793.1</v>
      </c>
      <c r="K108" s="150">
        <f t="shared" si="2"/>
        <v>0</v>
      </c>
      <c r="L108" s="157">
        <f t="shared" si="3"/>
        <v>0</v>
      </c>
      <c r="M108" s="17" t="s">
        <v>19</v>
      </c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</row>
    <row r="109" spans="1:24" ht="31.5">
      <c r="A109" s="16" t="s">
        <v>166</v>
      </c>
      <c r="B109" s="17" t="s">
        <v>19</v>
      </c>
      <c r="C109" s="16" t="s">
        <v>1840</v>
      </c>
      <c r="D109" s="25">
        <v>1</v>
      </c>
      <c r="E109" s="16" t="s">
        <v>168</v>
      </c>
      <c r="F109" s="16" t="s">
        <v>2536</v>
      </c>
      <c r="G109" s="16" t="s">
        <v>169</v>
      </c>
      <c r="H109" s="18"/>
      <c r="I109" s="18">
        <v>2016</v>
      </c>
      <c r="J109" s="62">
        <v>793.1</v>
      </c>
      <c r="K109" s="150">
        <f t="shared" si="2"/>
        <v>0</v>
      </c>
      <c r="L109" s="157">
        <f t="shared" si="3"/>
        <v>0</v>
      </c>
      <c r="M109" s="17" t="s">
        <v>19</v>
      </c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</row>
    <row r="110" spans="1:24" ht="31.5">
      <c r="A110" s="16" t="s">
        <v>166</v>
      </c>
      <c r="B110" s="17" t="s">
        <v>19</v>
      </c>
      <c r="C110" s="16" t="s">
        <v>1841</v>
      </c>
      <c r="D110" s="25">
        <v>1</v>
      </c>
      <c r="E110" s="16" t="s">
        <v>168</v>
      </c>
      <c r="F110" s="16" t="s">
        <v>2537</v>
      </c>
      <c r="G110" s="16" t="s">
        <v>169</v>
      </c>
      <c r="H110" s="18"/>
      <c r="I110" s="18">
        <v>2016</v>
      </c>
      <c r="J110" s="62">
        <v>793.1</v>
      </c>
      <c r="K110" s="150">
        <f t="shared" si="2"/>
        <v>0</v>
      </c>
      <c r="L110" s="157">
        <f t="shared" si="3"/>
        <v>0</v>
      </c>
      <c r="M110" s="17" t="s">
        <v>19</v>
      </c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</row>
    <row r="111" spans="1:24" ht="41.25" customHeight="1">
      <c r="A111" s="16" t="s">
        <v>170</v>
      </c>
      <c r="B111" s="17" t="s">
        <v>19</v>
      </c>
      <c r="C111" s="16" t="s">
        <v>1842</v>
      </c>
      <c r="D111" s="25">
        <v>2</v>
      </c>
      <c r="E111" s="16" t="s">
        <v>172</v>
      </c>
      <c r="F111" s="16" t="s">
        <v>2538</v>
      </c>
      <c r="G111" s="16" t="s">
        <v>169</v>
      </c>
      <c r="H111" s="18"/>
      <c r="I111" s="18">
        <v>2016</v>
      </c>
      <c r="J111" s="62">
        <v>793.1</v>
      </c>
      <c r="K111" s="150">
        <f t="shared" si="2"/>
        <v>0</v>
      </c>
      <c r="L111" s="157">
        <f t="shared" si="3"/>
        <v>0</v>
      </c>
      <c r="M111" s="17" t="s">
        <v>19</v>
      </c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</row>
    <row r="112" spans="1:24" ht="41.25" customHeight="1">
      <c r="A112" s="16" t="s">
        <v>170</v>
      </c>
      <c r="B112" s="17" t="s">
        <v>19</v>
      </c>
      <c r="C112" s="16" t="s">
        <v>1843</v>
      </c>
      <c r="D112" s="25">
        <v>2</v>
      </c>
      <c r="E112" s="16" t="s">
        <v>172</v>
      </c>
      <c r="F112" s="16" t="s">
        <v>2539</v>
      </c>
      <c r="G112" s="16" t="s">
        <v>169</v>
      </c>
      <c r="H112" s="18"/>
      <c r="I112" s="18">
        <v>2016</v>
      </c>
      <c r="J112" s="62">
        <v>793.1</v>
      </c>
      <c r="K112" s="150">
        <f t="shared" si="2"/>
        <v>0</v>
      </c>
      <c r="L112" s="157">
        <f t="shared" si="3"/>
        <v>0</v>
      </c>
      <c r="M112" s="17" t="s">
        <v>19</v>
      </c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</row>
    <row r="113" spans="1:24" ht="41.25" customHeight="1">
      <c r="A113" s="16" t="s">
        <v>170</v>
      </c>
      <c r="B113" s="17" t="s">
        <v>19</v>
      </c>
      <c r="C113" s="16" t="s">
        <v>1844</v>
      </c>
      <c r="D113" s="25">
        <v>2</v>
      </c>
      <c r="E113" s="16" t="s">
        <v>172</v>
      </c>
      <c r="F113" s="16" t="s">
        <v>2540</v>
      </c>
      <c r="G113" s="16" t="s">
        <v>169</v>
      </c>
      <c r="H113" s="18"/>
      <c r="I113" s="18">
        <v>2016</v>
      </c>
      <c r="J113" s="62">
        <v>793.1</v>
      </c>
      <c r="K113" s="150">
        <f t="shared" si="2"/>
        <v>0</v>
      </c>
      <c r="L113" s="157">
        <f t="shared" si="3"/>
        <v>0</v>
      </c>
      <c r="M113" s="17" t="s">
        <v>19</v>
      </c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</row>
    <row r="114" spans="1:24" ht="41.25" customHeight="1">
      <c r="A114" s="16" t="s">
        <v>170</v>
      </c>
      <c r="B114" s="17" t="s">
        <v>19</v>
      </c>
      <c r="C114" s="16" t="s">
        <v>1845</v>
      </c>
      <c r="D114" s="25">
        <v>2</v>
      </c>
      <c r="E114" s="16" t="s">
        <v>172</v>
      </c>
      <c r="F114" s="16" t="s">
        <v>2541</v>
      </c>
      <c r="G114" s="16" t="s">
        <v>169</v>
      </c>
      <c r="H114" s="18"/>
      <c r="I114" s="18">
        <v>2016</v>
      </c>
      <c r="J114" s="62">
        <v>793.1</v>
      </c>
      <c r="K114" s="150">
        <f t="shared" si="2"/>
        <v>0</v>
      </c>
      <c r="L114" s="157">
        <f t="shared" si="3"/>
        <v>0</v>
      </c>
      <c r="M114" s="17" t="s">
        <v>19</v>
      </c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</row>
    <row r="115" spans="1:24" ht="47.25">
      <c r="A115" s="16" t="s">
        <v>173</v>
      </c>
      <c r="B115" s="17" t="s">
        <v>19</v>
      </c>
      <c r="C115" s="16" t="s">
        <v>1846</v>
      </c>
      <c r="D115" s="25">
        <v>3</v>
      </c>
      <c r="E115" s="16" t="s">
        <v>172</v>
      </c>
      <c r="F115" s="16" t="s">
        <v>2542</v>
      </c>
      <c r="G115" s="16" t="s">
        <v>169</v>
      </c>
      <c r="H115" s="18"/>
      <c r="I115" s="18">
        <v>2016</v>
      </c>
      <c r="J115" s="62">
        <v>793.1</v>
      </c>
      <c r="K115" s="150">
        <f t="shared" si="2"/>
        <v>0</v>
      </c>
      <c r="L115" s="157">
        <f t="shared" si="3"/>
        <v>0</v>
      </c>
      <c r="M115" s="17" t="s">
        <v>19</v>
      </c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</row>
    <row r="116" spans="1:24" ht="47.25">
      <c r="A116" s="16" t="s">
        <v>173</v>
      </c>
      <c r="B116" s="17" t="s">
        <v>19</v>
      </c>
      <c r="C116" s="16" t="s">
        <v>1847</v>
      </c>
      <c r="D116" s="25">
        <v>3</v>
      </c>
      <c r="E116" s="16" t="s">
        <v>172</v>
      </c>
      <c r="F116" s="16" t="s">
        <v>2543</v>
      </c>
      <c r="G116" s="16" t="s">
        <v>169</v>
      </c>
      <c r="H116" s="18"/>
      <c r="I116" s="18">
        <v>2016</v>
      </c>
      <c r="J116" s="62">
        <v>793.1</v>
      </c>
      <c r="K116" s="150">
        <f t="shared" si="2"/>
        <v>0</v>
      </c>
      <c r="L116" s="157">
        <f t="shared" si="3"/>
        <v>0</v>
      </c>
      <c r="M116" s="17" t="s">
        <v>19</v>
      </c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</row>
    <row r="117" spans="1:24" ht="47.25">
      <c r="A117" s="16" t="s">
        <v>173</v>
      </c>
      <c r="B117" s="17" t="s">
        <v>19</v>
      </c>
      <c r="C117" s="16" t="s">
        <v>1848</v>
      </c>
      <c r="D117" s="25">
        <v>3</v>
      </c>
      <c r="E117" s="16" t="s">
        <v>172</v>
      </c>
      <c r="F117" s="16" t="s">
        <v>2544</v>
      </c>
      <c r="G117" s="16" t="s">
        <v>169</v>
      </c>
      <c r="H117" s="18"/>
      <c r="I117" s="18">
        <v>2016</v>
      </c>
      <c r="J117" s="62">
        <v>793.1</v>
      </c>
      <c r="K117" s="150">
        <f t="shared" si="2"/>
        <v>0</v>
      </c>
      <c r="L117" s="157">
        <f t="shared" si="3"/>
        <v>0</v>
      </c>
      <c r="M117" s="17" t="s">
        <v>19</v>
      </c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</row>
    <row r="118" spans="1:24" ht="47.25">
      <c r="A118" s="16" t="s">
        <v>173</v>
      </c>
      <c r="B118" s="17" t="s">
        <v>19</v>
      </c>
      <c r="C118" s="16" t="s">
        <v>1849</v>
      </c>
      <c r="D118" s="25">
        <v>3</v>
      </c>
      <c r="E118" s="16" t="s">
        <v>172</v>
      </c>
      <c r="F118" s="16" t="s">
        <v>2545</v>
      </c>
      <c r="G118" s="16" t="s">
        <v>169</v>
      </c>
      <c r="H118" s="18"/>
      <c r="I118" s="18">
        <v>2016</v>
      </c>
      <c r="J118" s="62">
        <v>793.1</v>
      </c>
      <c r="K118" s="150">
        <f t="shared" si="2"/>
        <v>0</v>
      </c>
      <c r="L118" s="157">
        <f t="shared" si="3"/>
        <v>0</v>
      </c>
      <c r="M118" s="17" t="s">
        <v>19</v>
      </c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</row>
    <row r="119" spans="1:24" ht="42.75" customHeight="1">
      <c r="A119" s="16" t="s">
        <v>174</v>
      </c>
      <c r="B119" s="17" t="s">
        <v>19</v>
      </c>
      <c r="C119" s="16" t="s">
        <v>1850</v>
      </c>
      <c r="D119" s="25">
        <v>4</v>
      </c>
      <c r="E119" s="16" t="s">
        <v>172</v>
      </c>
      <c r="F119" s="16" t="s">
        <v>2546</v>
      </c>
      <c r="G119" s="16" t="s">
        <v>169</v>
      </c>
      <c r="H119" s="18"/>
      <c r="I119" s="18">
        <v>2016</v>
      </c>
      <c r="J119" s="62">
        <v>793.1</v>
      </c>
      <c r="K119" s="150">
        <f t="shared" si="2"/>
        <v>0</v>
      </c>
      <c r="L119" s="157">
        <f t="shared" si="3"/>
        <v>0</v>
      </c>
      <c r="M119" s="17" t="s">
        <v>19</v>
      </c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</row>
    <row r="120" spans="1:24" ht="42.75" customHeight="1">
      <c r="A120" s="16" t="s">
        <v>174</v>
      </c>
      <c r="B120" s="17" t="s">
        <v>19</v>
      </c>
      <c r="C120" s="16" t="s">
        <v>1851</v>
      </c>
      <c r="D120" s="25">
        <v>4</v>
      </c>
      <c r="E120" s="16" t="s">
        <v>172</v>
      </c>
      <c r="F120" s="16" t="s">
        <v>2547</v>
      </c>
      <c r="G120" s="16" t="s">
        <v>169</v>
      </c>
      <c r="H120" s="18"/>
      <c r="I120" s="18">
        <v>2016</v>
      </c>
      <c r="J120" s="62">
        <v>793.1</v>
      </c>
      <c r="K120" s="150">
        <f t="shared" si="2"/>
        <v>0</v>
      </c>
      <c r="L120" s="157">
        <f t="shared" si="3"/>
        <v>0</v>
      </c>
      <c r="M120" s="17" t="s">
        <v>19</v>
      </c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</row>
    <row r="121" spans="1:24" ht="42.75" customHeight="1">
      <c r="A121" s="16" t="s">
        <v>174</v>
      </c>
      <c r="B121" s="17" t="s">
        <v>19</v>
      </c>
      <c r="C121" s="16" t="s">
        <v>1852</v>
      </c>
      <c r="D121" s="25">
        <v>4</v>
      </c>
      <c r="E121" s="16" t="s">
        <v>172</v>
      </c>
      <c r="F121" s="16" t="s">
        <v>2548</v>
      </c>
      <c r="G121" s="16" t="s">
        <v>169</v>
      </c>
      <c r="H121" s="18"/>
      <c r="I121" s="18">
        <v>2016</v>
      </c>
      <c r="J121" s="62">
        <v>793.1</v>
      </c>
      <c r="K121" s="150">
        <f t="shared" si="2"/>
        <v>0</v>
      </c>
      <c r="L121" s="157">
        <f t="shared" si="3"/>
        <v>0</v>
      </c>
      <c r="M121" s="17" t="s">
        <v>19</v>
      </c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</row>
    <row r="122" spans="1:24" ht="42.75" customHeight="1">
      <c r="A122" s="16" t="s">
        <v>174</v>
      </c>
      <c r="B122" s="17" t="s">
        <v>19</v>
      </c>
      <c r="C122" s="16" t="s">
        <v>1853</v>
      </c>
      <c r="D122" s="25">
        <v>4</v>
      </c>
      <c r="E122" s="16" t="s">
        <v>172</v>
      </c>
      <c r="F122" s="16" t="s">
        <v>2549</v>
      </c>
      <c r="G122" s="16" t="s">
        <v>169</v>
      </c>
      <c r="H122" s="18"/>
      <c r="I122" s="18">
        <v>2016</v>
      </c>
      <c r="J122" s="62">
        <v>793.1</v>
      </c>
      <c r="K122" s="150">
        <f t="shared" si="2"/>
        <v>0</v>
      </c>
      <c r="L122" s="157">
        <f t="shared" si="3"/>
        <v>0</v>
      </c>
      <c r="M122" s="17" t="s">
        <v>19</v>
      </c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</row>
    <row r="123" spans="1:24" ht="52.5" customHeight="1">
      <c r="A123" s="16" t="s">
        <v>175</v>
      </c>
      <c r="B123" s="19" t="s">
        <v>36</v>
      </c>
      <c r="C123" s="16" t="s">
        <v>1854</v>
      </c>
      <c r="D123" s="36">
        <v>1</v>
      </c>
      <c r="E123" s="16" t="s">
        <v>1855</v>
      </c>
      <c r="F123" s="16" t="s">
        <v>2550</v>
      </c>
      <c r="G123" s="16" t="s">
        <v>181</v>
      </c>
      <c r="H123" s="18"/>
      <c r="I123" s="18">
        <v>2016</v>
      </c>
      <c r="J123" s="62">
        <v>1472.9</v>
      </c>
      <c r="K123" s="150">
        <f t="shared" si="2"/>
        <v>0</v>
      </c>
      <c r="L123" s="157">
        <f t="shared" si="3"/>
        <v>0</v>
      </c>
      <c r="M123" s="19" t="s">
        <v>36</v>
      </c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</row>
    <row r="124" spans="1:24" ht="52.5" customHeight="1">
      <c r="A124" s="16" t="s">
        <v>175</v>
      </c>
      <c r="B124" s="19" t="s">
        <v>36</v>
      </c>
      <c r="C124" s="16" t="s">
        <v>1856</v>
      </c>
      <c r="D124" s="36">
        <v>1</v>
      </c>
      <c r="E124" s="16" t="s">
        <v>1855</v>
      </c>
      <c r="F124" s="16" t="s">
        <v>2551</v>
      </c>
      <c r="G124" s="16" t="s">
        <v>181</v>
      </c>
      <c r="H124" s="18"/>
      <c r="I124" s="18">
        <v>2016</v>
      </c>
      <c r="J124" s="62">
        <v>1472.9</v>
      </c>
      <c r="K124" s="150">
        <f t="shared" si="2"/>
        <v>0</v>
      </c>
      <c r="L124" s="157">
        <f t="shared" si="3"/>
        <v>0</v>
      </c>
      <c r="M124" s="19" t="s">
        <v>36</v>
      </c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</row>
    <row r="125" spans="1:24" ht="50.25" customHeight="1">
      <c r="A125" s="16" t="s">
        <v>182</v>
      </c>
      <c r="B125" s="19" t="s">
        <v>36</v>
      </c>
      <c r="C125" s="16" t="s">
        <v>1857</v>
      </c>
      <c r="D125" s="36">
        <v>2</v>
      </c>
      <c r="E125" s="16" t="s">
        <v>1855</v>
      </c>
      <c r="F125" s="16" t="s">
        <v>2552</v>
      </c>
      <c r="G125" s="16" t="s">
        <v>181</v>
      </c>
      <c r="H125" s="18"/>
      <c r="I125" s="18">
        <v>2016</v>
      </c>
      <c r="J125" s="62">
        <v>1586.2</v>
      </c>
      <c r="K125" s="150">
        <f t="shared" si="2"/>
        <v>0</v>
      </c>
      <c r="L125" s="157">
        <f t="shared" si="3"/>
        <v>0</v>
      </c>
      <c r="M125" s="19" t="s">
        <v>36</v>
      </c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</row>
    <row r="126" spans="1:24" ht="50.25" customHeight="1">
      <c r="A126" s="16" t="s">
        <v>182</v>
      </c>
      <c r="B126" s="19" t="s">
        <v>36</v>
      </c>
      <c r="C126" s="16" t="s">
        <v>1858</v>
      </c>
      <c r="D126" s="36">
        <v>2</v>
      </c>
      <c r="E126" s="16" t="s">
        <v>1855</v>
      </c>
      <c r="F126" s="16" t="s">
        <v>2553</v>
      </c>
      <c r="G126" s="16" t="s">
        <v>181</v>
      </c>
      <c r="H126" s="18"/>
      <c r="I126" s="18">
        <v>2016</v>
      </c>
      <c r="J126" s="62">
        <v>1586.2</v>
      </c>
      <c r="K126" s="150">
        <f t="shared" si="2"/>
        <v>0</v>
      </c>
      <c r="L126" s="157">
        <f t="shared" si="3"/>
        <v>0</v>
      </c>
      <c r="M126" s="19" t="s">
        <v>36</v>
      </c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</row>
    <row r="127" spans="1:24" ht="54" customHeight="1">
      <c r="A127" s="16" t="s">
        <v>185</v>
      </c>
      <c r="B127" s="19" t="s">
        <v>36</v>
      </c>
      <c r="C127" s="16" t="s">
        <v>1859</v>
      </c>
      <c r="D127" s="36">
        <v>3</v>
      </c>
      <c r="E127" s="16" t="s">
        <v>1855</v>
      </c>
      <c r="F127" s="16" t="s">
        <v>2554</v>
      </c>
      <c r="G127" s="16" t="s">
        <v>181</v>
      </c>
      <c r="H127" s="18"/>
      <c r="I127" s="18">
        <v>2016</v>
      </c>
      <c r="J127" s="62">
        <v>1586.2</v>
      </c>
      <c r="K127" s="150">
        <f t="shared" si="2"/>
        <v>0</v>
      </c>
      <c r="L127" s="157">
        <f t="shared" si="3"/>
        <v>0</v>
      </c>
      <c r="M127" s="19" t="s">
        <v>36</v>
      </c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</row>
    <row r="128" spans="1:24" ht="54" customHeight="1">
      <c r="A128" s="16" t="s">
        <v>185</v>
      </c>
      <c r="B128" s="19" t="s">
        <v>36</v>
      </c>
      <c r="C128" s="16" t="s">
        <v>1860</v>
      </c>
      <c r="D128" s="36">
        <v>3</v>
      </c>
      <c r="E128" s="16" t="s">
        <v>1855</v>
      </c>
      <c r="F128" s="16" t="s">
        <v>2555</v>
      </c>
      <c r="G128" s="16" t="s">
        <v>181</v>
      </c>
      <c r="H128" s="18"/>
      <c r="I128" s="18">
        <v>2016</v>
      </c>
      <c r="J128" s="62">
        <v>1586.2</v>
      </c>
      <c r="K128" s="150">
        <f t="shared" si="2"/>
        <v>0</v>
      </c>
      <c r="L128" s="157">
        <f t="shared" si="3"/>
        <v>0</v>
      </c>
      <c r="M128" s="19" t="s">
        <v>36</v>
      </c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</row>
    <row r="129" spans="1:24" ht="46.5" customHeight="1">
      <c r="A129" s="16" t="s">
        <v>188</v>
      </c>
      <c r="B129" s="19" t="s">
        <v>36</v>
      </c>
      <c r="C129" s="16" t="s">
        <v>1861</v>
      </c>
      <c r="D129" s="36">
        <v>4</v>
      </c>
      <c r="E129" s="16" t="s">
        <v>1855</v>
      </c>
      <c r="F129" s="16" t="s">
        <v>2556</v>
      </c>
      <c r="G129" s="16" t="s">
        <v>181</v>
      </c>
      <c r="H129" s="18"/>
      <c r="I129" s="18">
        <v>2016</v>
      </c>
      <c r="J129" s="62">
        <v>1586.2</v>
      </c>
      <c r="K129" s="150">
        <f t="shared" si="2"/>
        <v>0</v>
      </c>
      <c r="L129" s="157">
        <f t="shared" si="3"/>
        <v>0</v>
      </c>
      <c r="M129" s="19" t="s">
        <v>36</v>
      </c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</row>
    <row r="130" spans="1:24" ht="46.5" customHeight="1">
      <c r="A130" s="16" t="s">
        <v>188</v>
      </c>
      <c r="B130" s="19" t="s">
        <v>36</v>
      </c>
      <c r="C130" s="16" t="s">
        <v>1862</v>
      </c>
      <c r="D130" s="36">
        <v>4</v>
      </c>
      <c r="E130" s="16" t="s">
        <v>1855</v>
      </c>
      <c r="F130" s="16" t="s">
        <v>2557</v>
      </c>
      <c r="G130" s="16" t="s">
        <v>181</v>
      </c>
      <c r="H130" s="18"/>
      <c r="I130" s="18">
        <v>2016</v>
      </c>
      <c r="J130" s="62">
        <v>1586.2</v>
      </c>
      <c r="K130" s="150">
        <f t="shared" si="2"/>
        <v>0</v>
      </c>
      <c r="L130" s="157">
        <f t="shared" si="3"/>
        <v>0</v>
      </c>
      <c r="M130" s="19" t="s">
        <v>36</v>
      </c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</row>
    <row r="131" spans="1:24" s="13" customFormat="1">
      <c r="A131" s="33" t="s">
        <v>207</v>
      </c>
      <c r="B131" s="113"/>
      <c r="C131" s="34"/>
      <c r="D131" s="58"/>
      <c r="E131" s="34"/>
      <c r="F131" s="91"/>
      <c r="G131" s="34"/>
      <c r="H131" s="35"/>
      <c r="I131" s="35"/>
      <c r="J131" s="67"/>
      <c r="K131" s="150">
        <f t="shared" si="2"/>
        <v>0</v>
      </c>
      <c r="L131" s="157"/>
      <c r="M131" s="128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</row>
    <row r="132" spans="1:24" ht="31.5">
      <c r="A132" s="16" t="s">
        <v>208</v>
      </c>
      <c r="B132" s="17" t="s">
        <v>19</v>
      </c>
      <c r="C132" s="16" t="s">
        <v>1863</v>
      </c>
      <c r="D132" s="18">
        <v>1</v>
      </c>
      <c r="E132" s="16" t="s">
        <v>211</v>
      </c>
      <c r="F132" s="86" t="s">
        <v>2558</v>
      </c>
      <c r="G132" s="16" t="s">
        <v>212</v>
      </c>
      <c r="H132" s="18"/>
      <c r="I132" s="76">
        <v>2016</v>
      </c>
      <c r="J132" s="63">
        <v>623.15000000000009</v>
      </c>
      <c r="K132" s="150">
        <f t="shared" si="2"/>
        <v>0</v>
      </c>
      <c r="L132" s="157">
        <f t="shared" si="3"/>
        <v>0</v>
      </c>
      <c r="M132" s="17" t="s">
        <v>19</v>
      </c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</row>
    <row r="133" spans="1:24" ht="31.5">
      <c r="A133" s="16" t="s">
        <v>208</v>
      </c>
      <c r="B133" s="17" t="s">
        <v>19</v>
      </c>
      <c r="C133" s="16" t="s">
        <v>1864</v>
      </c>
      <c r="D133" s="18">
        <v>1</v>
      </c>
      <c r="E133" s="16" t="s">
        <v>211</v>
      </c>
      <c r="F133" s="16" t="s">
        <v>2559</v>
      </c>
      <c r="G133" s="16" t="s">
        <v>212</v>
      </c>
      <c r="H133" s="18"/>
      <c r="I133" s="76">
        <v>2016</v>
      </c>
      <c r="J133" s="62">
        <v>623.15000000000009</v>
      </c>
      <c r="K133" s="150">
        <f t="shared" si="2"/>
        <v>0</v>
      </c>
      <c r="L133" s="157">
        <f t="shared" si="3"/>
        <v>0</v>
      </c>
      <c r="M133" s="17" t="s">
        <v>19</v>
      </c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</row>
    <row r="134" spans="1:24" ht="31.5">
      <c r="A134" s="16" t="s">
        <v>208</v>
      </c>
      <c r="B134" s="17" t="s">
        <v>19</v>
      </c>
      <c r="C134" s="16" t="s">
        <v>1865</v>
      </c>
      <c r="D134" s="18">
        <v>1</v>
      </c>
      <c r="E134" s="16" t="s">
        <v>211</v>
      </c>
      <c r="F134" s="16" t="s">
        <v>2560</v>
      </c>
      <c r="G134" s="16" t="s">
        <v>212</v>
      </c>
      <c r="H134" s="18"/>
      <c r="I134" s="76">
        <v>2016</v>
      </c>
      <c r="J134" s="62">
        <v>623.15000000000009</v>
      </c>
      <c r="K134" s="150">
        <f t="shared" si="2"/>
        <v>0</v>
      </c>
      <c r="L134" s="157">
        <f t="shared" si="3"/>
        <v>0</v>
      </c>
      <c r="M134" s="17" t="s">
        <v>19</v>
      </c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</row>
    <row r="135" spans="1:24" ht="31.5">
      <c r="A135" s="16" t="s">
        <v>208</v>
      </c>
      <c r="B135" s="17" t="s">
        <v>19</v>
      </c>
      <c r="C135" s="16" t="s">
        <v>1866</v>
      </c>
      <c r="D135" s="18">
        <v>1</v>
      </c>
      <c r="E135" s="16" t="s">
        <v>211</v>
      </c>
      <c r="F135" s="16" t="s">
        <v>2561</v>
      </c>
      <c r="G135" s="16" t="s">
        <v>212</v>
      </c>
      <c r="H135" s="18"/>
      <c r="I135" s="76">
        <v>2016</v>
      </c>
      <c r="J135" s="62">
        <v>623.15000000000009</v>
      </c>
      <c r="K135" s="150">
        <f t="shared" si="2"/>
        <v>0</v>
      </c>
      <c r="L135" s="157">
        <f t="shared" si="3"/>
        <v>0</v>
      </c>
      <c r="M135" s="17" t="s">
        <v>19</v>
      </c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</row>
    <row r="136" spans="1:24" ht="31.5">
      <c r="A136" s="16" t="s">
        <v>213</v>
      </c>
      <c r="B136" s="17" t="s">
        <v>19</v>
      </c>
      <c r="C136" s="16" t="s">
        <v>1867</v>
      </c>
      <c r="D136" s="18">
        <v>2</v>
      </c>
      <c r="E136" s="16" t="s">
        <v>211</v>
      </c>
      <c r="F136" s="16" t="s">
        <v>2562</v>
      </c>
      <c r="G136" s="16" t="s">
        <v>212</v>
      </c>
      <c r="H136" s="18"/>
      <c r="I136" s="18">
        <v>2016</v>
      </c>
      <c r="J136" s="62">
        <v>906.40000000000009</v>
      </c>
      <c r="K136" s="150">
        <f t="shared" si="2"/>
        <v>0</v>
      </c>
      <c r="L136" s="157">
        <f t="shared" si="3"/>
        <v>0</v>
      </c>
      <c r="M136" s="17" t="s">
        <v>19</v>
      </c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</row>
    <row r="137" spans="1:24" ht="31.5">
      <c r="A137" s="16" t="s">
        <v>213</v>
      </c>
      <c r="B137" s="17" t="s">
        <v>19</v>
      </c>
      <c r="C137" s="16" t="s">
        <v>1868</v>
      </c>
      <c r="D137" s="18">
        <v>2</v>
      </c>
      <c r="E137" s="16" t="s">
        <v>211</v>
      </c>
      <c r="F137" s="16" t="s">
        <v>2563</v>
      </c>
      <c r="G137" s="16" t="s">
        <v>212</v>
      </c>
      <c r="H137" s="18"/>
      <c r="I137" s="18">
        <v>2016</v>
      </c>
      <c r="J137" s="62">
        <v>906.40000000000009</v>
      </c>
      <c r="K137" s="150">
        <f t="shared" si="2"/>
        <v>0</v>
      </c>
      <c r="L137" s="157">
        <f t="shared" si="3"/>
        <v>0</v>
      </c>
      <c r="M137" s="17" t="s">
        <v>19</v>
      </c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</row>
    <row r="138" spans="1:24" ht="31.5">
      <c r="A138" s="16" t="s">
        <v>213</v>
      </c>
      <c r="B138" s="17" t="s">
        <v>19</v>
      </c>
      <c r="C138" s="16" t="s">
        <v>1869</v>
      </c>
      <c r="D138" s="18">
        <v>2</v>
      </c>
      <c r="E138" s="16" t="s">
        <v>211</v>
      </c>
      <c r="F138" s="16" t="s">
        <v>2564</v>
      </c>
      <c r="G138" s="16" t="s">
        <v>212</v>
      </c>
      <c r="H138" s="18"/>
      <c r="I138" s="18">
        <v>2016</v>
      </c>
      <c r="J138" s="62">
        <v>906.40000000000009</v>
      </c>
      <c r="K138" s="150">
        <f t="shared" ref="K138:K201" si="4">SUM(N138:AE138)</f>
        <v>0</v>
      </c>
      <c r="L138" s="157">
        <f t="shared" ref="L138:L201" si="5">K138*J138</f>
        <v>0</v>
      </c>
      <c r="M138" s="17" t="s">
        <v>19</v>
      </c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</row>
    <row r="139" spans="1:24" ht="31.5">
      <c r="A139" s="16" t="s">
        <v>213</v>
      </c>
      <c r="B139" s="17" t="s">
        <v>19</v>
      </c>
      <c r="C139" s="16" t="s">
        <v>1870</v>
      </c>
      <c r="D139" s="18">
        <v>2</v>
      </c>
      <c r="E139" s="16" t="s">
        <v>211</v>
      </c>
      <c r="F139" s="16" t="s">
        <v>2565</v>
      </c>
      <c r="G139" s="16" t="s">
        <v>212</v>
      </c>
      <c r="H139" s="18"/>
      <c r="I139" s="18">
        <v>2016</v>
      </c>
      <c r="J139" s="62">
        <v>906.40000000000009</v>
      </c>
      <c r="K139" s="150">
        <f t="shared" si="4"/>
        <v>0</v>
      </c>
      <c r="L139" s="157">
        <f t="shared" si="5"/>
        <v>0</v>
      </c>
      <c r="M139" s="17" t="s">
        <v>19</v>
      </c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</row>
    <row r="140" spans="1:24" ht="33.75" customHeight="1">
      <c r="A140" s="16" t="s">
        <v>214</v>
      </c>
      <c r="B140" s="17" t="s">
        <v>19</v>
      </c>
      <c r="C140" s="16" t="s">
        <v>1871</v>
      </c>
      <c r="D140" s="18">
        <v>3</v>
      </c>
      <c r="E140" s="16" t="s">
        <v>211</v>
      </c>
      <c r="F140" s="16" t="s">
        <v>2566</v>
      </c>
      <c r="G140" s="16" t="s">
        <v>212</v>
      </c>
      <c r="H140" s="18"/>
      <c r="I140" s="18">
        <v>2016</v>
      </c>
      <c r="J140" s="62">
        <v>679.80000000000007</v>
      </c>
      <c r="K140" s="150">
        <f t="shared" si="4"/>
        <v>0</v>
      </c>
      <c r="L140" s="157">
        <f t="shared" si="5"/>
        <v>0</v>
      </c>
      <c r="M140" s="17" t="s">
        <v>19</v>
      </c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</row>
    <row r="141" spans="1:24" ht="36.75" customHeight="1">
      <c r="A141" s="16" t="s">
        <v>214</v>
      </c>
      <c r="B141" s="17" t="s">
        <v>19</v>
      </c>
      <c r="C141" s="16" t="s">
        <v>1872</v>
      </c>
      <c r="D141" s="18">
        <v>3</v>
      </c>
      <c r="E141" s="16" t="s">
        <v>211</v>
      </c>
      <c r="F141" s="16" t="s">
        <v>2567</v>
      </c>
      <c r="G141" s="16" t="s">
        <v>212</v>
      </c>
      <c r="H141" s="18"/>
      <c r="I141" s="18">
        <v>2016</v>
      </c>
      <c r="J141" s="62">
        <v>679.80000000000007</v>
      </c>
      <c r="K141" s="150">
        <f t="shared" si="4"/>
        <v>0</v>
      </c>
      <c r="L141" s="157">
        <f t="shared" si="5"/>
        <v>0</v>
      </c>
      <c r="M141" s="17" t="s">
        <v>19</v>
      </c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</row>
    <row r="142" spans="1:24" ht="34.5" customHeight="1">
      <c r="A142" s="16" t="s">
        <v>214</v>
      </c>
      <c r="B142" s="17" t="s">
        <v>19</v>
      </c>
      <c r="C142" s="16" t="s">
        <v>1873</v>
      </c>
      <c r="D142" s="18">
        <v>3</v>
      </c>
      <c r="E142" s="16" t="s">
        <v>211</v>
      </c>
      <c r="F142" s="16" t="s">
        <v>2568</v>
      </c>
      <c r="G142" s="16" t="s">
        <v>212</v>
      </c>
      <c r="H142" s="18"/>
      <c r="I142" s="18">
        <v>2016</v>
      </c>
      <c r="J142" s="62">
        <v>679.80000000000007</v>
      </c>
      <c r="K142" s="150">
        <f t="shared" si="4"/>
        <v>0</v>
      </c>
      <c r="L142" s="157">
        <f t="shared" si="5"/>
        <v>0</v>
      </c>
      <c r="M142" s="17" t="s">
        <v>19</v>
      </c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</row>
    <row r="143" spans="1:24" ht="36.75" customHeight="1">
      <c r="A143" s="16" t="s">
        <v>214</v>
      </c>
      <c r="B143" s="17" t="s">
        <v>19</v>
      </c>
      <c r="C143" s="16" t="s">
        <v>1874</v>
      </c>
      <c r="D143" s="18">
        <v>3</v>
      </c>
      <c r="E143" s="16" t="s">
        <v>211</v>
      </c>
      <c r="F143" s="16" t="s">
        <v>2569</v>
      </c>
      <c r="G143" s="16" t="s">
        <v>212</v>
      </c>
      <c r="H143" s="18"/>
      <c r="I143" s="18">
        <v>2016</v>
      </c>
      <c r="J143" s="62">
        <v>679.80000000000007</v>
      </c>
      <c r="K143" s="150">
        <f t="shared" si="4"/>
        <v>0</v>
      </c>
      <c r="L143" s="157">
        <f t="shared" si="5"/>
        <v>0</v>
      </c>
      <c r="M143" s="17" t="s">
        <v>19</v>
      </c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</row>
    <row r="144" spans="1:24" ht="38.25" customHeight="1">
      <c r="A144" s="16" t="s">
        <v>215</v>
      </c>
      <c r="B144" s="17" t="s">
        <v>19</v>
      </c>
      <c r="C144" s="16" t="s">
        <v>1875</v>
      </c>
      <c r="D144" s="18">
        <v>4</v>
      </c>
      <c r="E144" s="16" t="s">
        <v>217</v>
      </c>
      <c r="F144" s="16" t="s">
        <v>2570</v>
      </c>
      <c r="G144" s="16" t="s">
        <v>212</v>
      </c>
      <c r="H144" s="18"/>
      <c r="I144" s="18">
        <v>2016</v>
      </c>
      <c r="J144" s="62">
        <v>906.40000000000009</v>
      </c>
      <c r="K144" s="150">
        <f t="shared" si="4"/>
        <v>0</v>
      </c>
      <c r="L144" s="157">
        <f t="shared" si="5"/>
        <v>0</v>
      </c>
      <c r="M144" s="17" t="s">
        <v>19</v>
      </c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</row>
    <row r="145" spans="1:24" ht="39" customHeight="1">
      <c r="A145" s="16" t="s">
        <v>215</v>
      </c>
      <c r="B145" s="17" t="s">
        <v>19</v>
      </c>
      <c r="C145" s="16" t="s">
        <v>1876</v>
      </c>
      <c r="D145" s="18">
        <v>4</v>
      </c>
      <c r="E145" s="16" t="s">
        <v>217</v>
      </c>
      <c r="F145" s="16" t="s">
        <v>2571</v>
      </c>
      <c r="G145" s="16" t="s">
        <v>212</v>
      </c>
      <c r="H145" s="18"/>
      <c r="I145" s="18">
        <v>2016</v>
      </c>
      <c r="J145" s="62">
        <v>906.40000000000009</v>
      </c>
      <c r="K145" s="150">
        <f t="shared" si="4"/>
        <v>0</v>
      </c>
      <c r="L145" s="157">
        <f t="shared" si="5"/>
        <v>0</v>
      </c>
      <c r="M145" s="17" t="s">
        <v>19</v>
      </c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</row>
    <row r="146" spans="1:24" ht="39.75" customHeight="1">
      <c r="A146" s="16" t="s">
        <v>215</v>
      </c>
      <c r="B146" s="17" t="s">
        <v>19</v>
      </c>
      <c r="C146" s="16" t="s">
        <v>1877</v>
      </c>
      <c r="D146" s="18">
        <v>4</v>
      </c>
      <c r="E146" s="16" t="s">
        <v>217</v>
      </c>
      <c r="F146" s="16" t="s">
        <v>2572</v>
      </c>
      <c r="G146" s="16" t="s">
        <v>212</v>
      </c>
      <c r="H146" s="18"/>
      <c r="I146" s="18">
        <v>2016</v>
      </c>
      <c r="J146" s="62">
        <v>906.40000000000009</v>
      </c>
      <c r="K146" s="150">
        <f t="shared" si="4"/>
        <v>0</v>
      </c>
      <c r="L146" s="157">
        <f t="shared" si="5"/>
        <v>0</v>
      </c>
      <c r="M146" s="17" t="s">
        <v>19</v>
      </c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</row>
    <row r="147" spans="1:24" ht="35.25" customHeight="1">
      <c r="A147" s="16" t="s">
        <v>215</v>
      </c>
      <c r="B147" s="17" t="s">
        <v>19</v>
      </c>
      <c r="C147" s="16" t="s">
        <v>1878</v>
      </c>
      <c r="D147" s="18">
        <v>4</v>
      </c>
      <c r="E147" s="16" t="s">
        <v>217</v>
      </c>
      <c r="F147" s="16" t="s">
        <v>2573</v>
      </c>
      <c r="G147" s="16" t="s">
        <v>212</v>
      </c>
      <c r="H147" s="18"/>
      <c r="I147" s="18">
        <v>2016</v>
      </c>
      <c r="J147" s="62">
        <v>906.40000000000009</v>
      </c>
      <c r="K147" s="150">
        <f t="shared" si="4"/>
        <v>0</v>
      </c>
      <c r="L147" s="157">
        <f t="shared" si="5"/>
        <v>0</v>
      </c>
      <c r="M147" s="17" t="s">
        <v>19</v>
      </c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</row>
    <row r="148" spans="1:24" ht="31.5">
      <c r="A148" s="16" t="s">
        <v>221</v>
      </c>
      <c r="B148" s="19" t="s">
        <v>36</v>
      </c>
      <c r="C148" s="16" t="s">
        <v>1879</v>
      </c>
      <c r="D148" s="18">
        <v>1</v>
      </c>
      <c r="E148" s="16" t="s">
        <v>222</v>
      </c>
      <c r="F148" s="16" t="s">
        <v>2574</v>
      </c>
      <c r="G148" s="16" t="s">
        <v>220</v>
      </c>
      <c r="H148" s="18"/>
      <c r="I148" s="18">
        <v>2016</v>
      </c>
      <c r="J148" s="62">
        <v>1359.6000000000001</v>
      </c>
      <c r="K148" s="150">
        <f t="shared" si="4"/>
        <v>0</v>
      </c>
      <c r="L148" s="157">
        <f t="shared" si="5"/>
        <v>0</v>
      </c>
      <c r="M148" s="19" t="s">
        <v>36</v>
      </c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</row>
    <row r="149" spans="1:24" ht="31.5">
      <c r="A149" s="16" t="s">
        <v>221</v>
      </c>
      <c r="B149" s="19" t="s">
        <v>36</v>
      </c>
      <c r="C149" s="16" t="s">
        <v>1880</v>
      </c>
      <c r="D149" s="18">
        <v>1</v>
      </c>
      <c r="E149" s="16" t="s">
        <v>222</v>
      </c>
      <c r="F149" s="16" t="s">
        <v>2575</v>
      </c>
      <c r="G149" s="16" t="s">
        <v>220</v>
      </c>
      <c r="H149" s="18"/>
      <c r="I149" s="18">
        <v>2016</v>
      </c>
      <c r="J149" s="62">
        <v>1359.6000000000001</v>
      </c>
      <c r="K149" s="150">
        <f t="shared" si="4"/>
        <v>0</v>
      </c>
      <c r="L149" s="157">
        <f t="shared" si="5"/>
        <v>0</v>
      </c>
      <c r="M149" s="19" t="s">
        <v>36</v>
      </c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</row>
    <row r="150" spans="1:24" ht="31.5">
      <c r="A150" s="16" t="s">
        <v>221</v>
      </c>
      <c r="B150" s="19" t="s">
        <v>36</v>
      </c>
      <c r="C150" s="16" t="s">
        <v>1881</v>
      </c>
      <c r="D150" s="18">
        <v>1</v>
      </c>
      <c r="E150" s="16" t="s">
        <v>222</v>
      </c>
      <c r="F150" s="16" t="s">
        <v>2576</v>
      </c>
      <c r="G150" s="16" t="s">
        <v>220</v>
      </c>
      <c r="H150" s="18"/>
      <c r="I150" s="18">
        <v>2016</v>
      </c>
      <c r="J150" s="62">
        <v>1359.6000000000001</v>
      </c>
      <c r="K150" s="150">
        <f t="shared" si="4"/>
        <v>0</v>
      </c>
      <c r="L150" s="157">
        <f t="shared" si="5"/>
        <v>0</v>
      </c>
      <c r="M150" s="19" t="s">
        <v>36</v>
      </c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</row>
    <row r="151" spans="1:24" s="13" customFormat="1">
      <c r="A151" s="33" t="s">
        <v>225</v>
      </c>
      <c r="B151" s="113"/>
      <c r="C151" s="34"/>
      <c r="D151" s="58"/>
      <c r="E151" s="34"/>
      <c r="F151" s="91"/>
      <c r="G151" s="34"/>
      <c r="H151" s="35"/>
      <c r="I151" s="35"/>
      <c r="J151" s="67"/>
      <c r="K151" s="150">
        <f t="shared" si="4"/>
        <v>0</v>
      </c>
      <c r="L151" s="157"/>
      <c r="M151" s="12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</row>
    <row r="152" spans="1:24" ht="62.25" customHeight="1">
      <c r="A152" s="16" t="s">
        <v>226</v>
      </c>
      <c r="B152" s="18" t="s">
        <v>119</v>
      </c>
      <c r="C152" s="16" t="s">
        <v>1882</v>
      </c>
      <c r="D152" s="18">
        <v>4</v>
      </c>
      <c r="E152" s="16" t="s">
        <v>229</v>
      </c>
      <c r="F152" s="86" t="s">
        <v>2577</v>
      </c>
      <c r="G152" s="16" t="s">
        <v>230</v>
      </c>
      <c r="H152" s="18"/>
      <c r="I152" s="18">
        <v>2016</v>
      </c>
      <c r="J152" s="63">
        <v>1133</v>
      </c>
      <c r="K152" s="150">
        <f t="shared" si="4"/>
        <v>0</v>
      </c>
      <c r="L152" s="157">
        <f t="shared" si="5"/>
        <v>0</v>
      </c>
      <c r="M152" s="18" t="s">
        <v>119</v>
      </c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</row>
    <row r="153" spans="1:24" ht="62.25" customHeight="1">
      <c r="A153" s="16" t="s">
        <v>226</v>
      </c>
      <c r="B153" s="18" t="s">
        <v>119</v>
      </c>
      <c r="C153" s="16" t="s">
        <v>1883</v>
      </c>
      <c r="D153" s="18">
        <v>4</v>
      </c>
      <c r="E153" s="16" t="s">
        <v>229</v>
      </c>
      <c r="F153" s="16" t="s">
        <v>2578</v>
      </c>
      <c r="G153" s="16" t="s">
        <v>230</v>
      </c>
      <c r="H153" s="18"/>
      <c r="I153" s="18">
        <v>2016</v>
      </c>
      <c r="J153" s="62">
        <v>1019.7</v>
      </c>
      <c r="K153" s="150">
        <f t="shared" si="4"/>
        <v>0</v>
      </c>
      <c r="L153" s="157">
        <f t="shared" si="5"/>
        <v>0</v>
      </c>
      <c r="M153" s="18" t="s">
        <v>119</v>
      </c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</row>
    <row r="154" spans="1:24" ht="63">
      <c r="A154" s="16" t="s">
        <v>231</v>
      </c>
      <c r="B154" s="18" t="s">
        <v>119</v>
      </c>
      <c r="C154" s="16" t="s">
        <v>1884</v>
      </c>
      <c r="D154" s="18">
        <v>4</v>
      </c>
      <c r="E154" s="16" t="s">
        <v>1885</v>
      </c>
      <c r="F154" s="16" t="s">
        <v>2579</v>
      </c>
      <c r="G154" s="16" t="s">
        <v>230</v>
      </c>
      <c r="H154" s="18"/>
      <c r="I154" s="18">
        <v>2016</v>
      </c>
      <c r="J154" s="62">
        <v>1133</v>
      </c>
      <c r="K154" s="150">
        <f t="shared" si="4"/>
        <v>0</v>
      </c>
      <c r="L154" s="157">
        <f t="shared" si="5"/>
        <v>0</v>
      </c>
      <c r="M154" s="18" t="s">
        <v>119</v>
      </c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</row>
    <row r="155" spans="1:24" ht="63">
      <c r="A155" s="16" t="s">
        <v>231</v>
      </c>
      <c r="B155" s="18" t="s">
        <v>119</v>
      </c>
      <c r="C155" s="16" t="s">
        <v>1886</v>
      </c>
      <c r="D155" s="18">
        <v>4</v>
      </c>
      <c r="E155" s="16" t="s">
        <v>1885</v>
      </c>
      <c r="F155" s="16" t="s">
        <v>2580</v>
      </c>
      <c r="G155" s="16" t="s">
        <v>230</v>
      </c>
      <c r="H155" s="18"/>
      <c r="I155" s="18">
        <v>2016</v>
      </c>
      <c r="J155" s="62">
        <v>1133</v>
      </c>
      <c r="K155" s="150">
        <f t="shared" si="4"/>
        <v>0</v>
      </c>
      <c r="L155" s="157">
        <f t="shared" si="5"/>
        <v>0</v>
      </c>
      <c r="M155" s="18" t="s">
        <v>119</v>
      </c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</row>
    <row r="156" spans="1:24" ht="63">
      <c r="A156" s="16" t="s">
        <v>242</v>
      </c>
      <c r="B156" s="18" t="s">
        <v>119</v>
      </c>
      <c r="C156" s="16" t="s">
        <v>1887</v>
      </c>
      <c r="D156" s="18">
        <v>4</v>
      </c>
      <c r="E156" s="16" t="s">
        <v>245</v>
      </c>
      <c r="F156" s="16" t="s">
        <v>2581</v>
      </c>
      <c r="G156" s="16" t="s">
        <v>230</v>
      </c>
      <c r="H156" s="18"/>
      <c r="I156" s="18">
        <v>2016</v>
      </c>
      <c r="J156" s="62">
        <v>1133</v>
      </c>
      <c r="K156" s="150">
        <f t="shared" si="4"/>
        <v>0</v>
      </c>
      <c r="L156" s="157">
        <f t="shared" si="5"/>
        <v>0</v>
      </c>
      <c r="M156" s="18" t="s">
        <v>119</v>
      </c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</row>
    <row r="157" spans="1:24" ht="63">
      <c r="A157" s="16" t="s">
        <v>242</v>
      </c>
      <c r="B157" s="18" t="s">
        <v>119</v>
      </c>
      <c r="C157" s="16" t="s">
        <v>1888</v>
      </c>
      <c r="D157" s="18">
        <v>4</v>
      </c>
      <c r="E157" s="16" t="s">
        <v>245</v>
      </c>
      <c r="F157" s="16" t="s">
        <v>2582</v>
      </c>
      <c r="G157" s="16" t="s">
        <v>230</v>
      </c>
      <c r="H157" s="18"/>
      <c r="I157" s="18">
        <v>2016</v>
      </c>
      <c r="J157" s="62">
        <v>1133</v>
      </c>
      <c r="K157" s="150">
        <f t="shared" si="4"/>
        <v>0</v>
      </c>
      <c r="L157" s="157">
        <f t="shared" si="5"/>
        <v>0</v>
      </c>
      <c r="M157" s="18" t="s">
        <v>119</v>
      </c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</row>
    <row r="158" spans="1:24" s="38" customFormat="1" ht="49.5" customHeight="1">
      <c r="A158" s="16" t="s">
        <v>246</v>
      </c>
      <c r="B158" s="37" t="s">
        <v>119</v>
      </c>
      <c r="C158" s="26" t="s">
        <v>1889</v>
      </c>
      <c r="D158" s="37">
        <v>4</v>
      </c>
      <c r="E158" s="26" t="s">
        <v>249</v>
      </c>
      <c r="F158" s="16" t="s">
        <v>2583</v>
      </c>
      <c r="G158" s="26" t="s">
        <v>230</v>
      </c>
      <c r="H158" s="18"/>
      <c r="I158" s="37">
        <v>2016</v>
      </c>
      <c r="J158" s="62">
        <v>906.40000000000009</v>
      </c>
      <c r="K158" s="150">
        <f t="shared" si="4"/>
        <v>0</v>
      </c>
      <c r="L158" s="157">
        <f t="shared" si="5"/>
        <v>0</v>
      </c>
      <c r="M158" s="37" t="s">
        <v>119</v>
      </c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</row>
    <row r="159" spans="1:24" s="38" customFormat="1" ht="49.5" customHeight="1">
      <c r="A159" s="16" t="s">
        <v>246</v>
      </c>
      <c r="B159" s="37" t="s">
        <v>119</v>
      </c>
      <c r="C159" s="26" t="s">
        <v>1890</v>
      </c>
      <c r="D159" s="37">
        <v>4</v>
      </c>
      <c r="E159" s="26" t="s">
        <v>249</v>
      </c>
      <c r="F159" s="16" t="s">
        <v>2584</v>
      </c>
      <c r="G159" s="26" t="s">
        <v>230</v>
      </c>
      <c r="H159" s="18"/>
      <c r="I159" s="37">
        <v>2016</v>
      </c>
      <c r="J159" s="62">
        <v>906.40000000000009</v>
      </c>
      <c r="K159" s="150">
        <f t="shared" si="4"/>
        <v>0</v>
      </c>
      <c r="L159" s="157">
        <f t="shared" si="5"/>
        <v>0</v>
      </c>
      <c r="M159" s="37" t="s">
        <v>119</v>
      </c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</row>
    <row r="160" spans="1:24" s="38" customFormat="1" ht="49.5" customHeight="1">
      <c r="A160" s="16" t="s">
        <v>246</v>
      </c>
      <c r="B160" s="37" t="s">
        <v>119</v>
      </c>
      <c r="C160" s="26" t="s">
        <v>1891</v>
      </c>
      <c r="D160" s="37">
        <v>4</v>
      </c>
      <c r="E160" s="26" t="s">
        <v>249</v>
      </c>
      <c r="F160" s="16" t="s">
        <v>2585</v>
      </c>
      <c r="G160" s="26" t="s">
        <v>230</v>
      </c>
      <c r="H160" s="18"/>
      <c r="I160" s="37">
        <v>2016</v>
      </c>
      <c r="J160" s="62">
        <v>906.40000000000009</v>
      </c>
      <c r="K160" s="150">
        <f t="shared" si="4"/>
        <v>0</v>
      </c>
      <c r="L160" s="157">
        <f t="shared" si="5"/>
        <v>0</v>
      </c>
      <c r="M160" s="37" t="s">
        <v>119</v>
      </c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</row>
    <row r="161" spans="1:24" s="38" customFormat="1" ht="49.5" customHeight="1">
      <c r="A161" s="16" t="s">
        <v>246</v>
      </c>
      <c r="B161" s="37" t="s">
        <v>119</v>
      </c>
      <c r="C161" s="26" t="s">
        <v>1892</v>
      </c>
      <c r="D161" s="37">
        <v>4</v>
      </c>
      <c r="E161" s="26" t="s">
        <v>249</v>
      </c>
      <c r="F161" s="16" t="s">
        <v>2586</v>
      </c>
      <c r="G161" s="26" t="s">
        <v>230</v>
      </c>
      <c r="H161" s="18"/>
      <c r="I161" s="37">
        <v>2016</v>
      </c>
      <c r="J161" s="62">
        <v>906.40000000000009</v>
      </c>
      <c r="K161" s="150">
        <f t="shared" si="4"/>
        <v>0</v>
      </c>
      <c r="L161" s="157">
        <f t="shared" si="5"/>
        <v>0</v>
      </c>
      <c r="M161" s="37" t="s">
        <v>119</v>
      </c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</row>
    <row r="162" spans="1:24" s="13" customFormat="1">
      <c r="A162" s="33" t="s">
        <v>251</v>
      </c>
      <c r="B162" s="113"/>
      <c r="C162" s="34"/>
      <c r="D162" s="58"/>
      <c r="E162" s="34"/>
      <c r="F162" s="91"/>
      <c r="G162" s="34"/>
      <c r="H162" s="35"/>
      <c r="I162" s="35"/>
      <c r="J162" s="67"/>
      <c r="K162" s="150">
        <f t="shared" si="4"/>
        <v>0</v>
      </c>
      <c r="L162" s="157"/>
      <c r="M162" s="128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</row>
    <row r="163" spans="1:24" s="13" customFormat="1">
      <c r="A163" s="20" t="s">
        <v>252</v>
      </c>
      <c r="B163" s="111"/>
      <c r="C163" s="22"/>
      <c r="D163" s="54"/>
      <c r="E163" s="22"/>
      <c r="F163" s="88"/>
      <c r="G163" s="22"/>
      <c r="H163" s="24"/>
      <c r="I163" s="24"/>
      <c r="J163" s="64"/>
      <c r="K163" s="150">
        <f t="shared" si="4"/>
        <v>0</v>
      </c>
      <c r="L163" s="157"/>
      <c r="M163" s="129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</row>
    <row r="164" spans="1:24" ht="31.5">
      <c r="A164" s="16" t="s">
        <v>253</v>
      </c>
      <c r="B164" s="17" t="s">
        <v>19</v>
      </c>
      <c r="C164" s="16" t="s">
        <v>1893</v>
      </c>
      <c r="D164" s="18">
        <v>1</v>
      </c>
      <c r="E164" s="16" t="s">
        <v>257</v>
      </c>
      <c r="F164" s="86" t="s">
        <v>2587</v>
      </c>
      <c r="G164" s="16" t="s">
        <v>259</v>
      </c>
      <c r="H164" s="18"/>
      <c r="I164" s="18">
        <v>2016</v>
      </c>
      <c r="J164" s="63">
        <v>679.80000000000007</v>
      </c>
      <c r="K164" s="150">
        <f t="shared" si="4"/>
        <v>0</v>
      </c>
      <c r="L164" s="157">
        <f t="shared" si="5"/>
        <v>0</v>
      </c>
      <c r="M164" s="17" t="s">
        <v>19</v>
      </c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</row>
    <row r="165" spans="1:24" ht="47.25">
      <c r="A165" s="16" t="s">
        <v>260</v>
      </c>
      <c r="B165" s="17" t="s">
        <v>19</v>
      </c>
      <c r="C165" s="16" t="s">
        <v>1894</v>
      </c>
      <c r="D165" s="18">
        <v>2</v>
      </c>
      <c r="E165" s="16" t="s">
        <v>263</v>
      </c>
      <c r="F165" s="16" t="s">
        <v>2588</v>
      </c>
      <c r="G165" s="16" t="s">
        <v>259</v>
      </c>
      <c r="H165" s="18"/>
      <c r="I165" s="18">
        <v>2016</v>
      </c>
      <c r="J165" s="62">
        <v>1133</v>
      </c>
      <c r="K165" s="150">
        <f t="shared" si="4"/>
        <v>0</v>
      </c>
      <c r="L165" s="157">
        <f t="shared" si="5"/>
        <v>0</v>
      </c>
      <c r="M165" s="17" t="s">
        <v>19</v>
      </c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</row>
    <row r="166" spans="1:24" ht="47.25">
      <c r="A166" s="16" t="s">
        <v>260</v>
      </c>
      <c r="B166" s="17" t="s">
        <v>19</v>
      </c>
      <c r="C166" s="16" t="s">
        <v>1895</v>
      </c>
      <c r="D166" s="18">
        <v>2</v>
      </c>
      <c r="E166" s="16" t="s">
        <v>263</v>
      </c>
      <c r="F166" s="16" t="s">
        <v>2589</v>
      </c>
      <c r="G166" s="16" t="s">
        <v>259</v>
      </c>
      <c r="H166" s="18"/>
      <c r="I166" s="18">
        <v>2016</v>
      </c>
      <c r="J166" s="62">
        <v>963.05000000000007</v>
      </c>
      <c r="K166" s="150">
        <f t="shared" si="4"/>
        <v>0</v>
      </c>
      <c r="L166" s="157">
        <f t="shared" si="5"/>
        <v>0</v>
      </c>
      <c r="M166" s="17" t="s">
        <v>19</v>
      </c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</row>
    <row r="167" spans="1:24" ht="63">
      <c r="A167" s="16" t="s">
        <v>265</v>
      </c>
      <c r="B167" s="17" t="s">
        <v>19</v>
      </c>
      <c r="C167" s="16" t="s">
        <v>1896</v>
      </c>
      <c r="D167" s="18">
        <v>3</v>
      </c>
      <c r="E167" s="16" t="s">
        <v>268</v>
      </c>
      <c r="F167" s="16" t="s">
        <v>2590</v>
      </c>
      <c r="G167" s="16" t="s">
        <v>259</v>
      </c>
      <c r="H167" s="18"/>
      <c r="I167" s="18">
        <v>2016</v>
      </c>
      <c r="J167" s="62">
        <v>1359.6000000000001</v>
      </c>
      <c r="K167" s="150">
        <f t="shared" si="4"/>
        <v>0</v>
      </c>
      <c r="L167" s="157">
        <f t="shared" si="5"/>
        <v>0</v>
      </c>
      <c r="M167" s="17" t="s">
        <v>19</v>
      </c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</row>
    <row r="168" spans="1:24" ht="63">
      <c r="A168" s="16" t="s">
        <v>265</v>
      </c>
      <c r="B168" s="17" t="s">
        <v>19</v>
      </c>
      <c r="C168" s="16" t="s">
        <v>1897</v>
      </c>
      <c r="D168" s="18">
        <v>3</v>
      </c>
      <c r="E168" s="16" t="s">
        <v>268</v>
      </c>
      <c r="F168" s="16" t="s">
        <v>2591</v>
      </c>
      <c r="G168" s="16" t="s">
        <v>259</v>
      </c>
      <c r="H168" s="18"/>
      <c r="I168" s="18">
        <v>2016</v>
      </c>
      <c r="J168" s="62">
        <v>1359.6000000000001</v>
      </c>
      <c r="K168" s="150">
        <f t="shared" si="4"/>
        <v>0</v>
      </c>
      <c r="L168" s="157">
        <f t="shared" si="5"/>
        <v>0</v>
      </c>
      <c r="M168" s="17" t="s">
        <v>19</v>
      </c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</row>
    <row r="169" spans="1:24" ht="47.25">
      <c r="A169" s="16" t="s">
        <v>270</v>
      </c>
      <c r="B169" s="17" t="s">
        <v>19</v>
      </c>
      <c r="C169" s="16" t="s">
        <v>1898</v>
      </c>
      <c r="D169" s="18">
        <v>4</v>
      </c>
      <c r="E169" s="16" t="s">
        <v>257</v>
      </c>
      <c r="F169" s="16" t="s">
        <v>2592</v>
      </c>
      <c r="G169" s="16" t="s">
        <v>259</v>
      </c>
      <c r="H169" s="18"/>
      <c r="I169" s="18">
        <v>2016</v>
      </c>
      <c r="J169" s="62">
        <v>1472.9</v>
      </c>
      <c r="K169" s="150">
        <f t="shared" si="4"/>
        <v>0</v>
      </c>
      <c r="L169" s="157">
        <f t="shared" si="5"/>
        <v>0</v>
      </c>
      <c r="M169" s="17" t="s">
        <v>19</v>
      </c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</row>
    <row r="170" spans="1:24" ht="47.25">
      <c r="A170" s="16" t="s">
        <v>270</v>
      </c>
      <c r="B170" s="17" t="s">
        <v>19</v>
      </c>
      <c r="C170" s="16" t="s">
        <v>1899</v>
      </c>
      <c r="D170" s="18">
        <v>4</v>
      </c>
      <c r="E170" s="16" t="s">
        <v>257</v>
      </c>
      <c r="F170" s="16" t="s">
        <v>2593</v>
      </c>
      <c r="G170" s="16" t="s">
        <v>259</v>
      </c>
      <c r="H170" s="18"/>
      <c r="I170" s="18">
        <v>2016</v>
      </c>
      <c r="J170" s="62">
        <v>1472.9</v>
      </c>
      <c r="K170" s="150">
        <f t="shared" si="4"/>
        <v>0</v>
      </c>
      <c r="L170" s="157">
        <f t="shared" si="5"/>
        <v>0</v>
      </c>
      <c r="M170" s="17" t="s">
        <v>19</v>
      </c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</row>
    <row r="171" spans="1:24" ht="31.5">
      <c r="A171" s="16" t="s">
        <v>274</v>
      </c>
      <c r="B171" s="19" t="s">
        <v>36</v>
      </c>
      <c r="C171" s="16" t="s">
        <v>1900</v>
      </c>
      <c r="D171" s="18">
        <v>1</v>
      </c>
      <c r="E171" s="16" t="s">
        <v>277</v>
      </c>
      <c r="F171" s="16" t="s">
        <v>2587</v>
      </c>
      <c r="G171" s="16" t="s">
        <v>279</v>
      </c>
      <c r="H171" s="18"/>
      <c r="I171" s="18">
        <v>2016</v>
      </c>
      <c r="J171" s="62">
        <v>1472.9</v>
      </c>
      <c r="K171" s="150">
        <f t="shared" si="4"/>
        <v>0</v>
      </c>
      <c r="L171" s="157">
        <f t="shared" si="5"/>
        <v>0</v>
      </c>
      <c r="M171" s="19" t="s">
        <v>36</v>
      </c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</row>
    <row r="172" spans="1:24" ht="31.5">
      <c r="A172" s="16" t="s">
        <v>280</v>
      </c>
      <c r="B172" s="19" t="s">
        <v>36</v>
      </c>
      <c r="C172" s="16" t="s">
        <v>1901</v>
      </c>
      <c r="D172" s="18">
        <v>2</v>
      </c>
      <c r="E172" s="16" t="s">
        <v>277</v>
      </c>
      <c r="F172" s="16" t="s">
        <v>2594</v>
      </c>
      <c r="G172" s="16" t="s">
        <v>279</v>
      </c>
      <c r="H172" s="18"/>
      <c r="I172" s="18">
        <v>2016</v>
      </c>
      <c r="J172" s="62">
        <v>1359.6000000000001</v>
      </c>
      <c r="K172" s="150">
        <f t="shared" si="4"/>
        <v>0</v>
      </c>
      <c r="L172" s="157">
        <f t="shared" si="5"/>
        <v>0</v>
      </c>
      <c r="M172" s="19" t="s">
        <v>36</v>
      </c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</row>
    <row r="173" spans="1:24" ht="31.5">
      <c r="A173" s="16" t="s">
        <v>280</v>
      </c>
      <c r="B173" s="19" t="s">
        <v>36</v>
      </c>
      <c r="C173" s="16" t="s">
        <v>1902</v>
      </c>
      <c r="D173" s="18">
        <v>2</v>
      </c>
      <c r="E173" s="16" t="s">
        <v>277</v>
      </c>
      <c r="F173" s="16" t="s">
        <v>2595</v>
      </c>
      <c r="G173" s="16" t="s">
        <v>279</v>
      </c>
      <c r="H173" s="18"/>
      <c r="I173" s="18">
        <v>2016</v>
      </c>
      <c r="J173" s="62">
        <v>1019.7</v>
      </c>
      <c r="K173" s="150">
        <f t="shared" si="4"/>
        <v>0</v>
      </c>
      <c r="L173" s="157">
        <f t="shared" si="5"/>
        <v>0</v>
      </c>
      <c r="M173" s="19" t="s">
        <v>36</v>
      </c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</row>
    <row r="174" spans="1:24" ht="31.5">
      <c r="A174" s="16" t="s">
        <v>286</v>
      </c>
      <c r="B174" s="19" t="s">
        <v>36</v>
      </c>
      <c r="C174" s="16" t="s">
        <v>1903</v>
      </c>
      <c r="D174" s="18">
        <v>4</v>
      </c>
      <c r="E174" s="16" t="s">
        <v>277</v>
      </c>
      <c r="F174" s="16" t="s">
        <v>2596</v>
      </c>
      <c r="G174" s="16" t="s">
        <v>279</v>
      </c>
      <c r="H174" s="18"/>
      <c r="I174" s="18">
        <v>2016</v>
      </c>
      <c r="J174" s="62">
        <v>1246.3000000000002</v>
      </c>
      <c r="K174" s="150">
        <f t="shared" si="4"/>
        <v>0</v>
      </c>
      <c r="L174" s="157">
        <f t="shared" si="5"/>
        <v>0</v>
      </c>
      <c r="M174" s="19" t="s">
        <v>36</v>
      </c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</row>
    <row r="175" spans="1:24" ht="31.5">
      <c r="A175" s="16" t="s">
        <v>286</v>
      </c>
      <c r="B175" s="19" t="s">
        <v>36</v>
      </c>
      <c r="C175" s="16" t="s">
        <v>1904</v>
      </c>
      <c r="D175" s="18">
        <v>4</v>
      </c>
      <c r="E175" s="16" t="s">
        <v>277</v>
      </c>
      <c r="F175" s="16" t="s">
        <v>2597</v>
      </c>
      <c r="G175" s="16" t="s">
        <v>279</v>
      </c>
      <c r="H175" s="18"/>
      <c r="I175" s="18">
        <v>2016</v>
      </c>
      <c r="J175" s="62">
        <v>1246.3000000000002</v>
      </c>
      <c r="K175" s="150">
        <f t="shared" si="4"/>
        <v>0</v>
      </c>
      <c r="L175" s="157">
        <f t="shared" si="5"/>
        <v>0</v>
      </c>
      <c r="M175" s="19" t="s">
        <v>36</v>
      </c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</row>
    <row r="176" spans="1:24" ht="31.5">
      <c r="A176" s="16" t="s">
        <v>286</v>
      </c>
      <c r="B176" s="19" t="s">
        <v>36</v>
      </c>
      <c r="C176" s="16" t="s">
        <v>1905</v>
      </c>
      <c r="D176" s="18">
        <v>4</v>
      </c>
      <c r="E176" s="16" t="s">
        <v>277</v>
      </c>
      <c r="F176" s="16" t="s">
        <v>2598</v>
      </c>
      <c r="G176" s="16" t="s">
        <v>279</v>
      </c>
      <c r="H176" s="18"/>
      <c r="I176" s="18">
        <v>2016</v>
      </c>
      <c r="J176" s="62">
        <v>1019.7</v>
      </c>
      <c r="K176" s="150">
        <f t="shared" si="4"/>
        <v>0</v>
      </c>
      <c r="L176" s="157">
        <f t="shared" si="5"/>
        <v>0</v>
      </c>
      <c r="M176" s="19" t="s">
        <v>36</v>
      </c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</row>
    <row r="177" spans="1:24" s="13" customFormat="1">
      <c r="A177" s="20" t="s">
        <v>289</v>
      </c>
      <c r="B177" s="111"/>
      <c r="C177" s="22"/>
      <c r="D177" s="54"/>
      <c r="E177" s="22"/>
      <c r="F177" s="87"/>
      <c r="G177" s="22"/>
      <c r="H177" s="24"/>
      <c r="I177" s="24"/>
      <c r="J177" s="64"/>
      <c r="K177" s="150">
        <f t="shared" si="4"/>
        <v>0</v>
      </c>
      <c r="L177" s="157"/>
      <c r="M177" s="129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</row>
    <row r="178" spans="1:24" ht="31.5">
      <c r="A178" s="16" t="s">
        <v>290</v>
      </c>
      <c r="B178" s="18" t="s">
        <v>119</v>
      </c>
      <c r="C178" s="16" t="s">
        <v>1906</v>
      </c>
      <c r="D178" s="18">
        <v>1</v>
      </c>
      <c r="E178" s="16" t="s">
        <v>294</v>
      </c>
      <c r="F178" s="86" t="s">
        <v>2599</v>
      </c>
      <c r="G178" s="16" t="s">
        <v>296</v>
      </c>
      <c r="H178" s="18"/>
      <c r="I178" s="18">
        <v>2016</v>
      </c>
      <c r="J178" s="63">
        <v>566.5</v>
      </c>
      <c r="K178" s="150">
        <f t="shared" si="4"/>
        <v>0</v>
      </c>
      <c r="L178" s="157">
        <f t="shared" si="5"/>
        <v>0</v>
      </c>
      <c r="M178" s="18" t="s">
        <v>119</v>
      </c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</row>
    <row r="179" spans="1:24" ht="31.5">
      <c r="A179" s="16" t="s">
        <v>297</v>
      </c>
      <c r="B179" s="18" t="s">
        <v>119</v>
      </c>
      <c r="C179" s="16" t="s">
        <v>1907</v>
      </c>
      <c r="D179" s="18">
        <v>2</v>
      </c>
      <c r="E179" s="16" t="s">
        <v>294</v>
      </c>
      <c r="F179" s="16" t="s">
        <v>2600</v>
      </c>
      <c r="G179" s="16" t="s">
        <v>296</v>
      </c>
      <c r="H179" s="18"/>
      <c r="I179" s="18">
        <v>2016</v>
      </c>
      <c r="J179" s="62">
        <v>906.40000000000009</v>
      </c>
      <c r="K179" s="150">
        <f t="shared" si="4"/>
        <v>0</v>
      </c>
      <c r="L179" s="157">
        <f t="shared" si="5"/>
        <v>0</v>
      </c>
      <c r="M179" s="18" t="s">
        <v>119</v>
      </c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</row>
    <row r="180" spans="1:24" ht="31.5">
      <c r="A180" s="16" t="s">
        <v>297</v>
      </c>
      <c r="B180" s="18" t="s">
        <v>119</v>
      </c>
      <c r="C180" s="16" t="s">
        <v>1908</v>
      </c>
      <c r="D180" s="18">
        <v>2</v>
      </c>
      <c r="E180" s="16" t="s">
        <v>294</v>
      </c>
      <c r="F180" s="16" t="s">
        <v>2601</v>
      </c>
      <c r="G180" s="16" t="s">
        <v>296</v>
      </c>
      <c r="H180" s="18"/>
      <c r="I180" s="18">
        <v>2016</v>
      </c>
      <c r="J180" s="62">
        <v>906.40000000000009</v>
      </c>
      <c r="K180" s="150">
        <f t="shared" si="4"/>
        <v>0</v>
      </c>
      <c r="L180" s="157">
        <f t="shared" si="5"/>
        <v>0</v>
      </c>
      <c r="M180" s="18" t="s">
        <v>119</v>
      </c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</row>
    <row r="181" spans="1:24" ht="31.5">
      <c r="A181" s="16" t="s">
        <v>299</v>
      </c>
      <c r="B181" s="18" t="s">
        <v>119</v>
      </c>
      <c r="C181" s="16" t="s">
        <v>1909</v>
      </c>
      <c r="D181" s="18">
        <v>3</v>
      </c>
      <c r="E181" s="16" t="s">
        <v>294</v>
      </c>
      <c r="F181" s="16" t="s">
        <v>2602</v>
      </c>
      <c r="G181" s="16" t="s">
        <v>296</v>
      </c>
      <c r="H181" s="18"/>
      <c r="I181" s="18">
        <v>2016</v>
      </c>
      <c r="J181" s="62">
        <v>1019.7</v>
      </c>
      <c r="K181" s="150">
        <f t="shared" si="4"/>
        <v>0</v>
      </c>
      <c r="L181" s="157">
        <f t="shared" si="5"/>
        <v>0</v>
      </c>
      <c r="M181" s="18" t="s">
        <v>119</v>
      </c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</row>
    <row r="182" spans="1:24" ht="31.5">
      <c r="A182" s="16" t="s">
        <v>299</v>
      </c>
      <c r="B182" s="18" t="s">
        <v>119</v>
      </c>
      <c r="C182" s="16" t="s">
        <v>1910</v>
      </c>
      <c r="D182" s="18">
        <v>3</v>
      </c>
      <c r="E182" s="16" t="s">
        <v>294</v>
      </c>
      <c r="F182" s="16" t="s">
        <v>2603</v>
      </c>
      <c r="G182" s="16" t="s">
        <v>296</v>
      </c>
      <c r="H182" s="18"/>
      <c r="I182" s="18">
        <v>2016</v>
      </c>
      <c r="J182" s="62">
        <v>1019.7</v>
      </c>
      <c r="K182" s="150">
        <f t="shared" si="4"/>
        <v>0</v>
      </c>
      <c r="L182" s="157">
        <f t="shared" si="5"/>
        <v>0</v>
      </c>
      <c r="M182" s="18" t="s">
        <v>119</v>
      </c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</row>
    <row r="183" spans="1:24" ht="31.5">
      <c r="A183" s="16" t="s">
        <v>301</v>
      </c>
      <c r="B183" s="18" t="s">
        <v>119</v>
      </c>
      <c r="C183" s="16" t="s">
        <v>1911</v>
      </c>
      <c r="D183" s="18">
        <v>4</v>
      </c>
      <c r="E183" s="16" t="s">
        <v>294</v>
      </c>
      <c r="F183" s="16" t="s">
        <v>2604</v>
      </c>
      <c r="G183" s="16" t="s">
        <v>296</v>
      </c>
      <c r="H183" s="18"/>
      <c r="I183" s="18">
        <v>2016</v>
      </c>
      <c r="J183" s="62">
        <v>1019.7</v>
      </c>
      <c r="K183" s="150">
        <f t="shared" si="4"/>
        <v>0</v>
      </c>
      <c r="L183" s="157">
        <f t="shared" si="5"/>
        <v>0</v>
      </c>
      <c r="M183" s="18" t="s">
        <v>119</v>
      </c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</row>
    <row r="184" spans="1:24" ht="31.5">
      <c r="A184" s="16" t="s">
        <v>301</v>
      </c>
      <c r="B184" s="18" t="s">
        <v>119</v>
      </c>
      <c r="C184" s="16" t="s">
        <v>1912</v>
      </c>
      <c r="D184" s="18">
        <v>4</v>
      </c>
      <c r="E184" s="16" t="s">
        <v>294</v>
      </c>
      <c r="F184" s="16" t="s">
        <v>2605</v>
      </c>
      <c r="G184" s="16" t="s">
        <v>296</v>
      </c>
      <c r="H184" s="18"/>
      <c r="I184" s="18">
        <v>2016</v>
      </c>
      <c r="J184" s="62">
        <v>1019.7</v>
      </c>
      <c r="K184" s="150">
        <f t="shared" si="4"/>
        <v>0</v>
      </c>
      <c r="L184" s="157">
        <f t="shared" si="5"/>
        <v>0</v>
      </c>
      <c r="M184" s="18" t="s">
        <v>119</v>
      </c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</row>
    <row r="185" spans="1:24" ht="31.5">
      <c r="A185" s="16" t="s">
        <v>301</v>
      </c>
      <c r="B185" s="18" t="s">
        <v>119</v>
      </c>
      <c r="C185" s="16" t="s">
        <v>1913</v>
      </c>
      <c r="D185" s="18">
        <v>4</v>
      </c>
      <c r="E185" s="16" t="s">
        <v>294</v>
      </c>
      <c r="F185" s="16" t="s">
        <v>2606</v>
      </c>
      <c r="G185" s="16" t="s">
        <v>296</v>
      </c>
      <c r="H185" s="18"/>
      <c r="I185" s="18">
        <v>2016</v>
      </c>
      <c r="J185" s="62">
        <v>793.1</v>
      </c>
      <c r="K185" s="150">
        <f t="shared" si="4"/>
        <v>0</v>
      </c>
      <c r="L185" s="157">
        <f t="shared" si="5"/>
        <v>0</v>
      </c>
      <c r="M185" s="18" t="s">
        <v>119</v>
      </c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</row>
    <row r="186" spans="1:24" s="13" customFormat="1">
      <c r="A186" s="33" t="s">
        <v>303</v>
      </c>
      <c r="B186" s="113"/>
      <c r="C186" s="34"/>
      <c r="D186" s="58"/>
      <c r="E186" s="34"/>
      <c r="F186" s="91"/>
      <c r="G186" s="34"/>
      <c r="H186" s="35"/>
      <c r="I186" s="35"/>
      <c r="J186" s="67"/>
      <c r="K186" s="150">
        <f t="shared" si="4"/>
        <v>0</v>
      </c>
      <c r="L186" s="157"/>
      <c r="M186" s="128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</row>
    <row r="187" spans="1:24" ht="31.5">
      <c r="A187" s="16" t="s">
        <v>304</v>
      </c>
      <c r="B187" s="17" t="s">
        <v>19</v>
      </c>
      <c r="C187" s="16" t="s">
        <v>1914</v>
      </c>
      <c r="D187" s="18">
        <v>1</v>
      </c>
      <c r="E187" s="16" t="s">
        <v>308</v>
      </c>
      <c r="F187" s="86" t="s">
        <v>2607</v>
      </c>
      <c r="G187" s="16" t="s">
        <v>310</v>
      </c>
      <c r="H187" s="18"/>
      <c r="I187" s="18">
        <v>2016</v>
      </c>
      <c r="J187" s="63">
        <v>1246.3000000000002</v>
      </c>
      <c r="K187" s="150">
        <f t="shared" si="4"/>
        <v>0</v>
      </c>
      <c r="L187" s="157">
        <f t="shared" si="5"/>
        <v>0</v>
      </c>
      <c r="M187" s="17" t="s">
        <v>19</v>
      </c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</row>
    <row r="188" spans="1:24" ht="31.5">
      <c r="A188" s="16" t="s">
        <v>304</v>
      </c>
      <c r="B188" s="17" t="s">
        <v>19</v>
      </c>
      <c r="C188" s="16" t="s">
        <v>1915</v>
      </c>
      <c r="D188" s="18">
        <v>1</v>
      </c>
      <c r="E188" s="16" t="s">
        <v>308</v>
      </c>
      <c r="F188" s="16" t="s">
        <v>2608</v>
      </c>
      <c r="G188" s="16" t="s">
        <v>310</v>
      </c>
      <c r="H188" s="18"/>
      <c r="I188" s="18">
        <v>2016</v>
      </c>
      <c r="J188" s="62">
        <v>1246.3000000000002</v>
      </c>
      <c r="K188" s="150">
        <f t="shared" si="4"/>
        <v>0</v>
      </c>
      <c r="L188" s="157">
        <f t="shared" si="5"/>
        <v>0</v>
      </c>
      <c r="M188" s="17" t="s">
        <v>19</v>
      </c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</row>
    <row r="189" spans="1:24" ht="31.5">
      <c r="A189" s="16" t="s">
        <v>311</v>
      </c>
      <c r="B189" s="17" t="s">
        <v>19</v>
      </c>
      <c r="C189" s="16" t="s">
        <v>1916</v>
      </c>
      <c r="D189" s="18">
        <v>2</v>
      </c>
      <c r="E189" s="16" t="s">
        <v>308</v>
      </c>
      <c r="F189" s="16" t="s">
        <v>2609</v>
      </c>
      <c r="G189" s="16" t="s">
        <v>310</v>
      </c>
      <c r="H189" s="18"/>
      <c r="I189" s="18">
        <v>2016</v>
      </c>
      <c r="J189" s="62">
        <v>1529.5500000000002</v>
      </c>
      <c r="K189" s="150">
        <f t="shared" si="4"/>
        <v>0</v>
      </c>
      <c r="L189" s="157">
        <f t="shared" si="5"/>
        <v>0</v>
      </c>
      <c r="M189" s="17" t="s">
        <v>19</v>
      </c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</row>
    <row r="190" spans="1:24" ht="31.5">
      <c r="A190" s="16" t="s">
        <v>311</v>
      </c>
      <c r="B190" s="17" t="s">
        <v>19</v>
      </c>
      <c r="C190" s="16" t="s">
        <v>1917</v>
      </c>
      <c r="D190" s="18">
        <v>2</v>
      </c>
      <c r="E190" s="16" t="s">
        <v>308</v>
      </c>
      <c r="F190" s="16" t="s">
        <v>2610</v>
      </c>
      <c r="G190" s="16" t="s">
        <v>310</v>
      </c>
      <c r="H190" s="18"/>
      <c r="I190" s="18">
        <v>2016</v>
      </c>
      <c r="J190" s="62">
        <v>1529.5500000000002</v>
      </c>
      <c r="K190" s="150">
        <f t="shared" si="4"/>
        <v>0</v>
      </c>
      <c r="L190" s="157">
        <f t="shared" si="5"/>
        <v>0</v>
      </c>
      <c r="M190" s="17" t="s">
        <v>19</v>
      </c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</row>
    <row r="191" spans="1:24" ht="31.5">
      <c r="A191" s="16" t="s">
        <v>314</v>
      </c>
      <c r="B191" s="17" t="s">
        <v>19</v>
      </c>
      <c r="C191" s="16" t="s">
        <v>1918</v>
      </c>
      <c r="D191" s="18">
        <v>3</v>
      </c>
      <c r="E191" s="16" t="s">
        <v>308</v>
      </c>
      <c r="F191" s="16" t="s">
        <v>2611</v>
      </c>
      <c r="G191" s="16" t="s">
        <v>310</v>
      </c>
      <c r="H191" s="18"/>
      <c r="I191" s="18">
        <v>2016</v>
      </c>
      <c r="J191" s="62">
        <v>1302.95</v>
      </c>
      <c r="K191" s="150">
        <f t="shared" si="4"/>
        <v>0</v>
      </c>
      <c r="L191" s="157">
        <f t="shared" si="5"/>
        <v>0</v>
      </c>
      <c r="M191" s="17" t="s">
        <v>19</v>
      </c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</row>
    <row r="192" spans="1:24" ht="31.5">
      <c r="A192" s="16" t="s">
        <v>314</v>
      </c>
      <c r="B192" s="17" t="s">
        <v>19</v>
      </c>
      <c r="C192" s="16" t="s">
        <v>1919</v>
      </c>
      <c r="D192" s="18">
        <v>3</v>
      </c>
      <c r="E192" s="16" t="s">
        <v>308</v>
      </c>
      <c r="F192" s="16" t="s">
        <v>2612</v>
      </c>
      <c r="G192" s="16" t="s">
        <v>310</v>
      </c>
      <c r="H192" s="18"/>
      <c r="I192" s="18">
        <v>2016</v>
      </c>
      <c r="J192" s="62">
        <v>1302.95</v>
      </c>
      <c r="K192" s="150">
        <f t="shared" si="4"/>
        <v>0</v>
      </c>
      <c r="L192" s="157">
        <f t="shared" si="5"/>
        <v>0</v>
      </c>
      <c r="M192" s="17" t="s">
        <v>19</v>
      </c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</row>
    <row r="193" spans="1:24" ht="31.5">
      <c r="A193" s="16" t="s">
        <v>317</v>
      </c>
      <c r="B193" s="17" t="s">
        <v>19</v>
      </c>
      <c r="C193" s="16" t="s">
        <v>1920</v>
      </c>
      <c r="D193" s="18">
        <v>4</v>
      </c>
      <c r="E193" s="16" t="s">
        <v>308</v>
      </c>
      <c r="F193" s="16" t="s">
        <v>2613</v>
      </c>
      <c r="G193" s="16" t="s">
        <v>310</v>
      </c>
      <c r="H193" s="18"/>
      <c r="I193" s="18">
        <v>2016</v>
      </c>
      <c r="J193" s="62">
        <v>1246.3000000000002</v>
      </c>
      <c r="K193" s="150">
        <f t="shared" si="4"/>
        <v>0</v>
      </c>
      <c r="L193" s="157">
        <f t="shared" si="5"/>
        <v>0</v>
      </c>
      <c r="M193" s="17" t="s">
        <v>19</v>
      </c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</row>
    <row r="194" spans="1:24" ht="31.5">
      <c r="A194" s="16" t="s">
        <v>317</v>
      </c>
      <c r="B194" s="17" t="s">
        <v>19</v>
      </c>
      <c r="C194" s="16" t="s">
        <v>1921</v>
      </c>
      <c r="D194" s="18">
        <v>4</v>
      </c>
      <c r="E194" s="16" t="s">
        <v>308</v>
      </c>
      <c r="F194" s="16" t="s">
        <v>2614</v>
      </c>
      <c r="G194" s="16" t="s">
        <v>310</v>
      </c>
      <c r="H194" s="18"/>
      <c r="I194" s="18">
        <v>2016</v>
      </c>
      <c r="J194" s="62">
        <v>1246.3000000000002</v>
      </c>
      <c r="K194" s="150">
        <f t="shared" si="4"/>
        <v>0</v>
      </c>
      <c r="L194" s="157">
        <f t="shared" si="5"/>
        <v>0</v>
      </c>
      <c r="M194" s="17" t="s">
        <v>19</v>
      </c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</row>
    <row r="195" spans="1:24" ht="47.25">
      <c r="A195" s="16" t="s">
        <v>320</v>
      </c>
      <c r="B195" s="19" t="s">
        <v>36</v>
      </c>
      <c r="C195" s="16" t="s">
        <v>1922</v>
      </c>
      <c r="D195" s="18">
        <v>1</v>
      </c>
      <c r="E195" s="16" t="s">
        <v>323</v>
      </c>
      <c r="F195" s="16" t="s">
        <v>2607</v>
      </c>
      <c r="G195" s="16" t="s">
        <v>325</v>
      </c>
      <c r="H195" s="18"/>
      <c r="I195" s="18">
        <v>2016</v>
      </c>
      <c r="J195" s="62">
        <v>793.1</v>
      </c>
      <c r="K195" s="150">
        <f t="shared" si="4"/>
        <v>0</v>
      </c>
      <c r="L195" s="157">
        <f t="shared" si="5"/>
        <v>0</v>
      </c>
      <c r="M195" s="19" t="s">
        <v>36</v>
      </c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</row>
    <row r="196" spans="1:24" ht="47.25">
      <c r="A196" s="16" t="s">
        <v>320</v>
      </c>
      <c r="B196" s="19" t="s">
        <v>36</v>
      </c>
      <c r="C196" s="16" t="s">
        <v>1923</v>
      </c>
      <c r="D196" s="18">
        <v>1</v>
      </c>
      <c r="E196" s="16" t="s">
        <v>323</v>
      </c>
      <c r="F196" s="16" t="s">
        <v>2608</v>
      </c>
      <c r="G196" s="16" t="s">
        <v>325</v>
      </c>
      <c r="H196" s="18"/>
      <c r="I196" s="18">
        <v>2016</v>
      </c>
      <c r="J196" s="62">
        <v>679.80000000000007</v>
      </c>
      <c r="K196" s="150">
        <f t="shared" si="4"/>
        <v>0</v>
      </c>
      <c r="L196" s="157">
        <f t="shared" si="5"/>
        <v>0</v>
      </c>
      <c r="M196" s="19" t="s">
        <v>36</v>
      </c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</row>
    <row r="197" spans="1:24" ht="47.25">
      <c r="A197" s="16" t="s">
        <v>326</v>
      </c>
      <c r="B197" s="19" t="s">
        <v>36</v>
      </c>
      <c r="C197" s="16" t="s">
        <v>1924</v>
      </c>
      <c r="D197" s="18">
        <v>2</v>
      </c>
      <c r="E197" s="16" t="s">
        <v>328</v>
      </c>
      <c r="F197" s="16" t="s">
        <v>2609</v>
      </c>
      <c r="G197" s="16" t="s">
        <v>325</v>
      </c>
      <c r="H197" s="18"/>
      <c r="I197" s="18">
        <v>2016</v>
      </c>
      <c r="J197" s="62">
        <v>1359.6000000000001</v>
      </c>
      <c r="K197" s="150">
        <f t="shared" si="4"/>
        <v>0</v>
      </c>
      <c r="L197" s="157">
        <f t="shared" si="5"/>
        <v>0</v>
      </c>
      <c r="M197" s="19" t="s">
        <v>36</v>
      </c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</row>
    <row r="198" spans="1:24" ht="47.25">
      <c r="A198" s="16" t="s">
        <v>326</v>
      </c>
      <c r="B198" s="19" t="s">
        <v>36</v>
      </c>
      <c r="C198" s="16" t="s">
        <v>1925</v>
      </c>
      <c r="D198" s="18">
        <v>2</v>
      </c>
      <c r="E198" s="16" t="s">
        <v>328</v>
      </c>
      <c r="F198" s="16" t="s">
        <v>2610</v>
      </c>
      <c r="G198" s="16" t="s">
        <v>325</v>
      </c>
      <c r="H198" s="18"/>
      <c r="I198" s="18">
        <v>2016</v>
      </c>
      <c r="J198" s="62">
        <v>1359.6000000000001</v>
      </c>
      <c r="K198" s="150">
        <f t="shared" si="4"/>
        <v>0</v>
      </c>
      <c r="L198" s="157">
        <f t="shared" si="5"/>
        <v>0</v>
      </c>
      <c r="M198" s="19" t="s">
        <v>36</v>
      </c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</row>
    <row r="199" spans="1:24" ht="47.25">
      <c r="A199" s="16" t="s">
        <v>329</v>
      </c>
      <c r="B199" s="19" t="s">
        <v>36</v>
      </c>
      <c r="C199" s="16" t="s">
        <v>1926</v>
      </c>
      <c r="D199" s="18">
        <v>3</v>
      </c>
      <c r="E199" s="16" t="s">
        <v>328</v>
      </c>
      <c r="F199" s="16" t="s">
        <v>2611</v>
      </c>
      <c r="G199" s="16" t="s">
        <v>325</v>
      </c>
      <c r="H199" s="18"/>
      <c r="I199" s="18">
        <v>2016</v>
      </c>
      <c r="J199" s="62">
        <v>1699.5000000000002</v>
      </c>
      <c r="K199" s="150">
        <f t="shared" si="4"/>
        <v>0</v>
      </c>
      <c r="L199" s="157">
        <f t="shared" si="5"/>
        <v>0</v>
      </c>
      <c r="M199" s="19" t="s">
        <v>36</v>
      </c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</row>
    <row r="200" spans="1:24" ht="47.25">
      <c r="A200" s="16" t="s">
        <v>329</v>
      </c>
      <c r="B200" s="19" t="s">
        <v>36</v>
      </c>
      <c r="C200" s="16" t="s">
        <v>1927</v>
      </c>
      <c r="D200" s="18">
        <v>3</v>
      </c>
      <c r="E200" s="16" t="s">
        <v>328</v>
      </c>
      <c r="F200" s="16" t="s">
        <v>2612</v>
      </c>
      <c r="G200" s="16" t="s">
        <v>325</v>
      </c>
      <c r="H200" s="18"/>
      <c r="I200" s="18">
        <v>2016</v>
      </c>
      <c r="J200" s="62">
        <v>1359.6000000000001</v>
      </c>
      <c r="K200" s="150">
        <f t="shared" si="4"/>
        <v>0</v>
      </c>
      <c r="L200" s="157">
        <f t="shared" si="5"/>
        <v>0</v>
      </c>
      <c r="M200" s="19" t="s">
        <v>36</v>
      </c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</row>
    <row r="201" spans="1:24" ht="47.25">
      <c r="A201" s="16" t="s">
        <v>330</v>
      </c>
      <c r="B201" s="19" t="s">
        <v>36</v>
      </c>
      <c r="C201" s="16" t="s">
        <v>1928</v>
      </c>
      <c r="D201" s="18">
        <v>4</v>
      </c>
      <c r="E201" s="26" t="s">
        <v>1929</v>
      </c>
      <c r="F201" s="16" t="s">
        <v>2613</v>
      </c>
      <c r="G201" s="16" t="s">
        <v>325</v>
      </c>
      <c r="H201" s="18"/>
      <c r="I201" s="18">
        <v>2016</v>
      </c>
      <c r="J201" s="62">
        <v>1586.2</v>
      </c>
      <c r="K201" s="150">
        <f t="shared" si="4"/>
        <v>0</v>
      </c>
      <c r="L201" s="157">
        <f t="shared" si="5"/>
        <v>0</v>
      </c>
      <c r="M201" s="19" t="s">
        <v>36</v>
      </c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</row>
    <row r="202" spans="1:24" ht="47.25">
      <c r="A202" s="16" t="s">
        <v>330</v>
      </c>
      <c r="B202" s="19" t="s">
        <v>36</v>
      </c>
      <c r="C202" s="16" t="s">
        <v>1930</v>
      </c>
      <c r="D202" s="18">
        <v>4</v>
      </c>
      <c r="E202" s="26" t="s">
        <v>1929</v>
      </c>
      <c r="F202" s="16" t="s">
        <v>2614</v>
      </c>
      <c r="G202" s="16" t="s">
        <v>325</v>
      </c>
      <c r="H202" s="18"/>
      <c r="I202" s="18">
        <v>2016</v>
      </c>
      <c r="J202" s="62">
        <v>1472.9</v>
      </c>
      <c r="K202" s="150">
        <f t="shared" ref="K202:K265" si="6">SUM(N202:AE202)</f>
        <v>0</v>
      </c>
      <c r="L202" s="157">
        <f t="shared" ref="L202:L265" si="7">K202*J202</f>
        <v>0</v>
      </c>
      <c r="M202" s="19" t="s">
        <v>36</v>
      </c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</row>
    <row r="203" spans="1:24" s="13" customFormat="1">
      <c r="A203" s="33" t="s">
        <v>333</v>
      </c>
      <c r="B203" s="113"/>
      <c r="C203" s="34"/>
      <c r="D203" s="58"/>
      <c r="E203" s="34"/>
      <c r="F203" s="91"/>
      <c r="G203" s="34"/>
      <c r="H203" s="35"/>
      <c r="I203" s="35"/>
      <c r="J203" s="67"/>
      <c r="K203" s="150">
        <f t="shared" si="6"/>
        <v>0</v>
      </c>
      <c r="L203" s="157"/>
      <c r="M203" s="128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</row>
    <row r="204" spans="1:24" ht="31.5">
      <c r="A204" s="16" t="s">
        <v>334</v>
      </c>
      <c r="B204" s="17" t="s">
        <v>19</v>
      </c>
      <c r="C204" s="16" t="s">
        <v>1931</v>
      </c>
      <c r="D204" s="18" t="s">
        <v>338</v>
      </c>
      <c r="E204" s="16" t="s">
        <v>339</v>
      </c>
      <c r="F204" s="86" t="s">
        <v>2615</v>
      </c>
      <c r="G204" s="16" t="s">
        <v>341</v>
      </c>
      <c r="H204" s="18"/>
      <c r="I204" s="18">
        <v>2016</v>
      </c>
      <c r="J204" s="63">
        <v>736.45</v>
      </c>
      <c r="K204" s="150">
        <f t="shared" si="6"/>
        <v>0</v>
      </c>
      <c r="L204" s="157">
        <f t="shared" si="7"/>
        <v>0</v>
      </c>
      <c r="M204" s="17" t="s">
        <v>19</v>
      </c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</row>
    <row r="205" spans="1:24" ht="31.5">
      <c r="A205" s="16" t="s">
        <v>334</v>
      </c>
      <c r="B205" s="17" t="s">
        <v>19</v>
      </c>
      <c r="C205" s="16" t="s">
        <v>1932</v>
      </c>
      <c r="D205" s="18" t="s">
        <v>338</v>
      </c>
      <c r="E205" s="16" t="s">
        <v>339</v>
      </c>
      <c r="F205" s="16" t="s">
        <v>2616</v>
      </c>
      <c r="G205" s="16" t="s">
        <v>341</v>
      </c>
      <c r="H205" s="18"/>
      <c r="I205" s="18">
        <v>2016</v>
      </c>
      <c r="J205" s="62">
        <v>849.75000000000011</v>
      </c>
      <c r="K205" s="150">
        <f t="shared" si="6"/>
        <v>0</v>
      </c>
      <c r="L205" s="157">
        <f t="shared" si="7"/>
        <v>0</v>
      </c>
      <c r="M205" s="17" t="s">
        <v>19</v>
      </c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</row>
    <row r="206" spans="1:24" ht="31.5">
      <c r="A206" s="16" t="s">
        <v>348</v>
      </c>
      <c r="B206" s="19" t="s">
        <v>36</v>
      </c>
      <c r="C206" s="16" t="s">
        <v>1933</v>
      </c>
      <c r="D206" s="18">
        <v>2</v>
      </c>
      <c r="E206" s="16" t="s">
        <v>345</v>
      </c>
      <c r="F206" s="16" t="s">
        <v>2617</v>
      </c>
      <c r="G206" s="16" t="s">
        <v>347</v>
      </c>
      <c r="H206" s="18"/>
      <c r="I206" s="18">
        <v>2016</v>
      </c>
      <c r="J206" s="62">
        <v>1302.95</v>
      </c>
      <c r="K206" s="150">
        <f t="shared" si="6"/>
        <v>0</v>
      </c>
      <c r="L206" s="157">
        <f t="shared" si="7"/>
        <v>0</v>
      </c>
      <c r="M206" s="19" t="s">
        <v>36</v>
      </c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</row>
    <row r="207" spans="1:24" s="13" customFormat="1">
      <c r="A207" s="124" t="s">
        <v>358</v>
      </c>
      <c r="B207" s="116"/>
      <c r="C207" s="39"/>
      <c r="D207" s="59"/>
      <c r="E207" s="39"/>
      <c r="F207" s="93"/>
      <c r="G207" s="39"/>
      <c r="H207" s="41"/>
      <c r="I207" s="41"/>
      <c r="J207" s="69"/>
      <c r="K207" s="150">
        <f t="shared" si="6"/>
        <v>0</v>
      </c>
      <c r="L207" s="157"/>
      <c r="M207" s="130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</row>
    <row r="208" spans="1:24" s="13" customFormat="1">
      <c r="A208" s="33" t="s">
        <v>359</v>
      </c>
      <c r="B208" s="113"/>
      <c r="C208" s="34"/>
      <c r="D208" s="58"/>
      <c r="E208" s="34"/>
      <c r="F208" s="92"/>
      <c r="G208" s="34"/>
      <c r="H208" s="35"/>
      <c r="I208" s="35"/>
      <c r="J208" s="68"/>
      <c r="K208" s="150">
        <f t="shared" si="6"/>
        <v>0</v>
      </c>
      <c r="L208" s="157"/>
      <c r="M208" s="128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</row>
    <row r="209" spans="1:24" s="13" customFormat="1">
      <c r="A209" s="20" t="s">
        <v>360</v>
      </c>
      <c r="B209" s="111"/>
      <c r="C209" s="22"/>
      <c r="D209" s="54"/>
      <c r="E209" s="22"/>
      <c r="F209" s="88"/>
      <c r="G209" s="22"/>
      <c r="H209" s="24"/>
      <c r="I209" s="24"/>
      <c r="J209" s="64"/>
      <c r="K209" s="150">
        <f t="shared" si="6"/>
        <v>0</v>
      </c>
      <c r="L209" s="157"/>
      <c r="M209" s="129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</row>
    <row r="210" spans="1:24" ht="47.25">
      <c r="A210" s="16" t="s">
        <v>361</v>
      </c>
      <c r="B210" s="18"/>
      <c r="C210" s="16" t="s">
        <v>1934</v>
      </c>
      <c r="D210" s="18">
        <v>5</v>
      </c>
      <c r="E210" s="16" t="s">
        <v>363</v>
      </c>
      <c r="F210" s="86" t="s">
        <v>2618</v>
      </c>
      <c r="G210" s="16" t="s">
        <v>364</v>
      </c>
      <c r="H210" s="18"/>
      <c r="I210" s="18">
        <v>2016</v>
      </c>
      <c r="J210" s="63">
        <v>906.40000000000009</v>
      </c>
      <c r="K210" s="150">
        <f t="shared" si="6"/>
        <v>0</v>
      </c>
      <c r="L210" s="157">
        <f t="shared" si="7"/>
        <v>0</v>
      </c>
      <c r="M210" s="18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</row>
    <row r="211" spans="1:24" ht="47.25">
      <c r="A211" s="16" t="s">
        <v>361</v>
      </c>
      <c r="B211" s="18"/>
      <c r="C211" s="16" t="s">
        <v>1935</v>
      </c>
      <c r="D211" s="18">
        <v>5</v>
      </c>
      <c r="E211" s="16" t="s">
        <v>363</v>
      </c>
      <c r="F211" s="16" t="s">
        <v>2619</v>
      </c>
      <c r="G211" s="16" t="s">
        <v>364</v>
      </c>
      <c r="H211" s="18"/>
      <c r="I211" s="18">
        <v>2016</v>
      </c>
      <c r="J211" s="62">
        <v>906.40000000000009</v>
      </c>
      <c r="K211" s="150">
        <f t="shared" si="6"/>
        <v>0</v>
      </c>
      <c r="L211" s="157">
        <f t="shared" si="7"/>
        <v>0</v>
      </c>
      <c r="M211" s="18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</row>
    <row r="212" spans="1:24" ht="47.25">
      <c r="A212" s="16" t="s">
        <v>361</v>
      </c>
      <c r="B212" s="18"/>
      <c r="C212" s="16" t="s">
        <v>1936</v>
      </c>
      <c r="D212" s="18">
        <v>5</v>
      </c>
      <c r="E212" s="16" t="s">
        <v>363</v>
      </c>
      <c r="F212" s="16" t="s">
        <v>2620</v>
      </c>
      <c r="G212" s="16" t="s">
        <v>364</v>
      </c>
      <c r="H212" s="18"/>
      <c r="I212" s="18">
        <v>2016</v>
      </c>
      <c r="J212" s="62">
        <v>906.40000000000009</v>
      </c>
      <c r="K212" s="150">
        <f t="shared" si="6"/>
        <v>0</v>
      </c>
      <c r="L212" s="157">
        <f t="shared" si="7"/>
        <v>0</v>
      </c>
      <c r="M212" s="18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</row>
    <row r="213" spans="1:24" ht="47.25">
      <c r="A213" s="16" t="s">
        <v>361</v>
      </c>
      <c r="B213" s="18"/>
      <c r="C213" s="16" t="s">
        <v>1937</v>
      </c>
      <c r="D213" s="18">
        <v>5</v>
      </c>
      <c r="E213" s="16" t="s">
        <v>363</v>
      </c>
      <c r="F213" s="16" t="s">
        <v>2621</v>
      </c>
      <c r="G213" s="16" t="s">
        <v>364</v>
      </c>
      <c r="H213" s="18"/>
      <c r="I213" s="18">
        <v>2016</v>
      </c>
      <c r="J213" s="62">
        <v>906.40000000000009</v>
      </c>
      <c r="K213" s="150">
        <f t="shared" si="6"/>
        <v>0</v>
      </c>
      <c r="L213" s="157">
        <f t="shared" si="7"/>
        <v>0</v>
      </c>
      <c r="M213" s="18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</row>
    <row r="214" spans="1:24" ht="52.5" customHeight="1">
      <c r="A214" s="16" t="s">
        <v>365</v>
      </c>
      <c r="B214" s="18"/>
      <c r="C214" s="16" t="s">
        <v>1938</v>
      </c>
      <c r="D214" s="18">
        <v>6</v>
      </c>
      <c r="E214" s="16" t="s">
        <v>368</v>
      </c>
      <c r="F214" s="16" t="s">
        <v>2622</v>
      </c>
      <c r="G214" s="16" t="s">
        <v>364</v>
      </c>
      <c r="H214" s="18"/>
      <c r="I214" s="18">
        <v>2016</v>
      </c>
      <c r="J214" s="62">
        <v>906.40000000000009</v>
      </c>
      <c r="K214" s="150">
        <f t="shared" si="6"/>
        <v>0</v>
      </c>
      <c r="L214" s="157">
        <f t="shared" si="7"/>
        <v>0</v>
      </c>
      <c r="M214" s="18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</row>
    <row r="215" spans="1:24" ht="55.5" customHeight="1">
      <c r="A215" s="16" t="s">
        <v>365</v>
      </c>
      <c r="B215" s="18"/>
      <c r="C215" s="16" t="s">
        <v>1939</v>
      </c>
      <c r="D215" s="18">
        <v>6</v>
      </c>
      <c r="E215" s="16" t="s">
        <v>368</v>
      </c>
      <c r="F215" s="16" t="s">
        <v>2623</v>
      </c>
      <c r="G215" s="16" t="s">
        <v>364</v>
      </c>
      <c r="H215" s="18"/>
      <c r="I215" s="18">
        <v>2016</v>
      </c>
      <c r="J215" s="62">
        <v>906.40000000000009</v>
      </c>
      <c r="K215" s="150">
        <f t="shared" si="6"/>
        <v>0</v>
      </c>
      <c r="L215" s="157">
        <f t="shared" si="7"/>
        <v>0</v>
      </c>
      <c r="M215" s="18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</row>
    <row r="216" spans="1:24" ht="55.5" customHeight="1">
      <c r="A216" s="16" t="s">
        <v>365</v>
      </c>
      <c r="B216" s="18"/>
      <c r="C216" s="16" t="s">
        <v>1940</v>
      </c>
      <c r="D216" s="18">
        <v>6</v>
      </c>
      <c r="E216" s="16" t="s">
        <v>368</v>
      </c>
      <c r="F216" s="16" t="s">
        <v>2624</v>
      </c>
      <c r="G216" s="16" t="s">
        <v>364</v>
      </c>
      <c r="H216" s="18"/>
      <c r="I216" s="18">
        <v>2016</v>
      </c>
      <c r="J216" s="62">
        <v>906.40000000000009</v>
      </c>
      <c r="K216" s="150">
        <f t="shared" si="6"/>
        <v>0</v>
      </c>
      <c r="L216" s="157">
        <f t="shared" si="7"/>
        <v>0</v>
      </c>
      <c r="M216" s="18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</row>
    <row r="217" spans="1:24" ht="53.25" customHeight="1">
      <c r="A217" s="16" t="s">
        <v>365</v>
      </c>
      <c r="B217" s="18"/>
      <c r="C217" s="16" t="s">
        <v>1941</v>
      </c>
      <c r="D217" s="18">
        <v>6</v>
      </c>
      <c r="E217" s="16" t="s">
        <v>368</v>
      </c>
      <c r="F217" s="16" t="s">
        <v>2625</v>
      </c>
      <c r="G217" s="16" t="s">
        <v>364</v>
      </c>
      <c r="H217" s="18"/>
      <c r="I217" s="18">
        <v>2016</v>
      </c>
      <c r="J217" s="62">
        <v>906.40000000000009</v>
      </c>
      <c r="K217" s="150">
        <f t="shared" si="6"/>
        <v>0</v>
      </c>
      <c r="L217" s="157">
        <f t="shared" si="7"/>
        <v>0</v>
      </c>
      <c r="M217" s="18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</row>
    <row r="218" spans="1:24" ht="47.25">
      <c r="A218" s="16" t="s">
        <v>367</v>
      </c>
      <c r="B218" s="18"/>
      <c r="C218" s="16" t="s">
        <v>1942</v>
      </c>
      <c r="D218" s="18">
        <v>7</v>
      </c>
      <c r="E218" s="16" t="s">
        <v>368</v>
      </c>
      <c r="F218" s="16" t="s">
        <v>2626</v>
      </c>
      <c r="G218" s="16" t="s">
        <v>364</v>
      </c>
      <c r="H218" s="18"/>
      <c r="I218" s="18">
        <v>2016</v>
      </c>
      <c r="J218" s="62">
        <v>906.40000000000009</v>
      </c>
      <c r="K218" s="150">
        <f t="shared" si="6"/>
        <v>0</v>
      </c>
      <c r="L218" s="157">
        <f t="shared" si="7"/>
        <v>0</v>
      </c>
      <c r="M218" s="18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</row>
    <row r="219" spans="1:24" ht="47.25">
      <c r="A219" s="16" t="s">
        <v>367</v>
      </c>
      <c r="B219" s="18"/>
      <c r="C219" s="16" t="s">
        <v>1943</v>
      </c>
      <c r="D219" s="18">
        <v>7</v>
      </c>
      <c r="E219" s="16" t="s">
        <v>368</v>
      </c>
      <c r="F219" s="16" t="s">
        <v>2627</v>
      </c>
      <c r="G219" s="16" t="s">
        <v>364</v>
      </c>
      <c r="H219" s="18"/>
      <c r="I219" s="18">
        <v>2016</v>
      </c>
      <c r="J219" s="62">
        <v>793.1</v>
      </c>
      <c r="K219" s="150">
        <f t="shared" si="6"/>
        <v>0</v>
      </c>
      <c r="L219" s="157">
        <f t="shared" si="7"/>
        <v>0</v>
      </c>
      <c r="M219" s="1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</row>
    <row r="220" spans="1:24" ht="47.25">
      <c r="A220" s="16" t="s">
        <v>370</v>
      </c>
      <c r="B220" s="18"/>
      <c r="C220" s="16" t="s">
        <v>1944</v>
      </c>
      <c r="D220" s="18">
        <v>8</v>
      </c>
      <c r="E220" s="16" t="s">
        <v>373</v>
      </c>
      <c r="F220" s="16" t="s">
        <v>2628</v>
      </c>
      <c r="G220" s="16" t="s">
        <v>364</v>
      </c>
      <c r="H220" s="18"/>
      <c r="I220" s="18">
        <v>2016</v>
      </c>
      <c r="J220" s="62">
        <v>1019.7</v>
      </c>
      <c r="K220" s="150">
        <f t="shared" si="6"/>
        <v>0</v>
      </c>
      <c r="L220" s="157">
        <f t="shared" si="7"/>
        <v>0</v>
      </c>
      <c r="M220" s="1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</row>
    <row r="221" spans="1:24" ht="47.25">
      <c r="A221" s="16" t="s">
        <v>370</v>
      </c>
      <c r="B221" s="18"/>
      <c r="C221" s="16" t="s">
        <v>1945</v>
      </c>
      <c r="D221" s="18">
        <v>8</v>
      </c>
      <c r="E221" s="16" t="s">
        <v>373</v>
      </c>
      <c r="F221" s="16" t="s">
        <v>2629</v>
      </c>
      <c r="G221" s="16" t="s">
        <v>364</v>
      </c>
      <c r="H221" s="18"/>
      <c r="I221" s="18">
        <v>2016</v>
      </c>
      <c r="J221" s="62">
        <v>1019.7</v>
      </c>
      <c r="K221" s="150">
        <f t="shared" si="6"/>
        <v>0</v>
      </c>
      <c r="L221" s="157">
        <f t="shared" si="7"/>
        <v>0</v>
      </c>
      <c r="M221" s="18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</row>
    <row r="222" spans="1:24" ht="47.25">
      <c r="A222" s="16" t="s">
        <v>375</v>
      </c>
      <c r="B222" s="18"/>
      <c r="C222" s="16" t="s">
        <v>1946</v>
      </c>
      <c r="D222" s="18">
        <v>9</v>
      </c>
      <c r="E222" s="16" t="s">
        <v>373</v>
      </c>
      <c r="F222" s="16" t="s">
        <v>2630</v>
      </c>
      <c r="G222" s="16" t="s">
        <v>364</v>
      </c>
      <c r="H222" s="18"/>
      <c r="I222" s="18">
        <v>2016</v>
      </c>
      <c r="J222" s="62">
        <v>793.1</v>
      </c>
      <c r="K222" s="150">
        <f t="shared" si="6"/>
        <v>0</v>
      </c>
      <c r="L222" s="157">
        <f t="shared" si="7"/>
        <v>0</v>
      </c>
      <c r="M222" s="18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</row>
    <row r="223" spans="1:24" ht="47.25">
      <c r="A223" s="16" t="s">
        <v>375</v>
      </c>
      <c r="B223" s="18"/>
      <c r="C223" s="16" t="s">
        <v>1947</v>
      </c>
      <c r="D223" s="18">
        <v>9</v>
      </c>
      <c r="E223" s="16" t="s">
        <v>373</v>
      </c>
      <c r="F223" s="16" t="s">
        <v>2631</v>
      </c>
      <c r="G223" s="16" t="s">
        <v>364</v>
      </c>
      <c r="H223" s="18"/>
      <c r="I223" s="18">
        <v>2016</v>
      </c>
      <c r="J223" s="62">
        <v>793.1</v>
      </c>
      <c r="K223" s="150">
        <f t="shared" si="6"/>
        <v>0</v>
      </c>
      <c r="L223" s="157">
        <f t="shared" si="7"/>
        <v>0</v>
      </c>
      <c r="M223" s="18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</row>
    <row r="224" spans="1:24" ht="47.25">
      <c r="A224" s="16" t="s">
        <v>378</v>
      </c>
      <c r="B224" s="18"/>
      <c r="C224" s="16" t="s">
        <v>1948</v>
      </c>
      <c r="D224" s="18">
        <v>5</v>
      </c>
      <c r="E224" s="16" t="s">
        <v>1949</v>
      </c>
      <c r="F224" s="16" t="s">
        <v>2632</v>
      </c>
      <c r="G224" s="16" t="s">
        <v>381</v>
      </c>
      <c r="H224" s="18"/>
      <c r="I224" s="18">
        <v>2016</v>
      </c>
      <c r="J224" s="62">
        <v>1359.6000000000001</v>
      </c>
      <c r="K224" s="150">
        <f t="shared" si="6"/>
        <v>0</v>
      </c>
      <c r="L224" s="157">
        <f t="shared" si="7"/>
        <v>0</v>
      </c>
      <c r="M224" s="18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</row>
    <row r="225" spans="1:24" ht="47.25">
      <c r="A225" s="16" t="s">
        <v>378</v>
      </c>
      <c r="B225" s="18"/>
      <c r="C225" s="16" t="s">
        <v>1950</v>
      </c>
      <c r="D225" s="18">
        <v>5</v>
      </c>
      <c r="E225" s="16" t="s">
        <v>380</v>
      </c>
      <c r="F225" s="16" t="s">
        <v>2633</v>
      </c>
      <c r="G225" s="16" t="s">
        <v>381</v>
      </c>
      <c r="H225" s="18"/>
      <c r="I225" s="18">
        <v>2016</v>
      </c>
      <c r="J225" s="62">
        <v>1359.6000000000001</v>
      </c>
      <c r="K225" s="150">
        <f t="shared" si="6"/>
        <v>0</v>
      </c>
      <c r="L225" s="157">
        <f t="shared" si="7"/>
        <v>0</v>
      </c>
      <c r="M225" s="18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</row>
    <row r="226" spans="1:24" ht="47.25">
      <c r="A226" s="16" t="s">
        <v>378</v>
      </c>
      <c r="B226" s="18"/>
      <c r="C226" s="16" t="s">
        <v>1951</v>
      </c>
      <c r="D226" s="18">
        <v>5</v>
      </c>
      <c r="E226" s="16" t="s">
        <v>380</v>
      </c>
      <c r="F226" s="16" t="s">
        <v>2634</v>
      </c>
      <c r="G226" s="16" t="s">
        <v>381</v>
      </c>
      <c r="H226" s="18"/>
      <c r="I226" s="18">
        <v>2016</v>
      </c>
      <c r="J226" s="62">
        <v>1359.6000000000001</v>
      </c>
      <c r="K226" s="150">
        <f t="shared" si="6"/>
        <v>0</v>
      </c>
      <c r="L226" s="157">
        <f t="shared" si="7"/>
        <v>0</v>
      </c>
      <c r="M226" s="18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</row>
    <row r="227" spans="1:24" ht="47.25">
      <c r="A227" s="16" t="s">
        <v>385</v>
      </c>
      <c r="B227" s="18"/>
      <c r="C227" s="16" t="s">
        <v>1952</v>
      </c>
      <c r="D227" s="18">
        <v>7</v>
      </c>
      <c r="E227" s="16" t="s">
        <v>384</v>
      </c>
      <c r="F227" s="16" t="s">
        <v>2626</v>
      </c>
      <c r="G227" s="16" t="s">
        <v>381</v>
      </c>
      <c r="H227" s="18"/>
      <c r="I227" s="18">
        <v>2016</v>
      </c>
      <c r="J227" s="62">
        <v>1359.6000000000001</v>
      </c>
      <c r="K227" s="150">
        <f t="shared" si="6"/>
        <v>0</v>
      </c>
      <c r="L227" s="157">
        <f t="shared" si="7"/>
        <v>0</v>
      </c>
      <c r="M227" s="36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</row>
    <row r="228" spans="1:24" ht="47.25">
      <c r="A228" s="16" t="s">
        <v>385</v>
      </c>
      <c r="B228" s="18"/>
      <c r="C228" s="16" t="s">
        <v>1953</v>
      </c>
      <c r="D228" s="18">
        <v>7</v>
      </c>
      <c r="E228" s="16" t="s">
        <v>384</v>
      </c>
      <c r="F228" s="16" t="s">
        <v>2627</v>
      </c>
      <c r="G228" s="16" t="s">
        <v>381</v>
      </c>
      <c r="H228" s="18"/>
      <c r="I228" s="18">
        <v>2016</v>
      </c>
      <c r="J228" s="62">
        <v>1359.6000000000001</v>
      </c>
      <c r="K228" s="150">
        <f t="shared" si="6"/>
        <v>0</v>
      </c>
      <c r="L228" s="157">
        <f t="shared" si="7"/>
        <v>0</v>
      </c>
      <c r="M228" s="36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</row>
    <row r="229" spans="1:24" s="13" customFormat="1">
      <c r="A229" s="20" t="s">
        <v>392</v>
      </c>
      <c r="B229" s="111"/>
      <c r="C229" s="22"/>
      <c r="D229" s="54"/>
      <c r="E229" s="22"/>
      <c r="F229" s="87"/>
      <c r="G229" s="22"/>
      <c r="H229" s="24"/>
      <c r="I229" s="24"/>
      <c r="J229" s="64"/>
      <c r="K229" s="150">
        <f t="shared" si="6"/>
        <v>0</v>
      </c>
      <c r="L229" s="157"/>
      <c r="M229" s="129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</row>
    <row r="230" spans="1:24" ht="47.25">
      <c r="A230" s="16" t="s">
        <v>393</v>
      </c>
      <c r="B230" s="18"/>
      <c r="C230" s="16" t="s">
        <v>1954</v>
      </c>
      <c r="D230" s="18">
        <v>5</v>
      </c>
      <c r="E230" s="16" t="s">
        <v>396</v>
      </c>
      <c r="F230" s="86" t="s">
        <v>2635</v>
      </c>
      <c r="G230" s="16" t="s">
        <v>397</v>
      </c>
      <c r="H230" s="18"/>
      <c r="I230" s="18">
        <v>2016</v>
      </c>
      <c r="J230" s="63">
        <v>906.40000000000009</v>
      </c>
      <c r="K230" s="150">
        <f t="shared" si="6"/>
        <v>0</v>
      </c>
      <c r="L230" s="157">
        <f t="shared" si="7"/>
        <v>0</v>
      </c>
      <c r="M230" s="36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</row>
    <row r="231" spans="1:24" ht="47.25">
      <c r="A231" s="16" t="s">
        <v>393</v>
      </c>
      <c r="B231" s="18"/>
      <c r="C231" s="16" t="s">
        <v>1955</v>
      </c>
      <c r="D231" s="18">
        <v>5</v>
      </c>
      <c r="E231" s="16" t="s">
        <v>396</v>
      </c>
      <c r="F231" s="16" t="s">
        <v>2636</v>
      </c>
      <c r="G231" s="16" t="s">
        <v>397</v>
      </c>
      <c r="H231" s="18"/>
      <c r="I231" s="18">
        <v>2016</v>
      </c>
      <c r="J231" s="62">
        <v>906.40000000000009</v>
      </c>
      <c r="K231" s="150">
        <f t="shared" si="6"/>
        <v>0</v>
      </c>
      <c r="L231" s="157">
        <f t="shared" si="7"/>
        <v>0</v>
      </c>
      <c r="M231" s="36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</row>
    <row r="232" spans="1:24" ht="47.25">
      <c r="A232" s="16" t="s">
        <v>393</v>
      </c>
      <c r="B232" s="18"/>
      <c r="C232" s="16" t="s">
        <v>1956</v>
      </c>
      <c r="D232" s="18">
        <v>5</v>
      </c>
      <c r="E232" s="16" t="s">
        <v>396</v>
      </c>
      <c r="F232" s="16" t="s">
        <v>2637</v>
      </c>
      <c r="G232" s="16" t="s">
        <v>397</v>
      </c>
      <c r="H232" s="18"/>
      <c r="I232" s="18">
        <v>2016</v>
      </c>
      <c r="J232" s="62">
        <v>906.40000000000009</v>
      </c>
      <c r="K232" s="150">
        <f t="shared" si="6"/>
        <v>0</v>
      </c>
      <c r="L232" s="157">
        <f t="shared" si="7"/>
        <v>0</v>
      </c>
      <c r="M232" s="36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</row>
    <row r="233" spans="1:24" ht="47.25">
      <c r="A233" s="16" t="s">
        <v>393</v>
      </c>
      <c r="B233" s="18"/>
      <c r="C233" s="16" t="s">
        <v>1957</v>
      </c>
      <c r="D233" s="18">
        <v>5</v>
      </c>
      <c r="E233" s="16" t="s">
        <v>396</v>
      </c>
      <c r="F233" s="16" t="s">
        <v>2638</v>
      </c>
      <c r="G233" s="16" t="s">
        <v>397</v>
      </c>
      <c r="H233" s="18"/>
      <c r="I233" s="18">
        <v>2016</v>
      </c>
      <c r="J233" s="62">
        <v>906.40000000000009</v>
      </c>
      <c r="K233" s="150">
        <f t="shared" si="6"/>
        <v>0</v>
      </c>
      <c r="L233" s="157">
        <f t="shared" si="7"/>
        <v>0</v>
      </c>
      <c r="M233" s="36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</row>
    <row r="234" spans="1:24" ht="47.25">
      <c r="A234" s="16" t="s">
        <v>393</v>
      </c>
      <c r="B234" s="18"/>
      <c r="C234" s="16" t="s">
        <v>1958</v>
      </c>
      <c r="D234" s="18">
        <v>5</v>
      </c>
      <c r="E234" s="16" t="s">
        <v>396</v>
      </c>
      <c r="F234" s="16" t="s">
        <v>2639</v>
      </c>
      <c r="G234" s="16" t="s">
        <v>397</v>
      </c>
      <c r="H234" s="18"/>
      <c r="I234" s="18">
        <v>2016</v>
      </c>
      <c r="J234" s="62">
        <v>679.80000000000007</v>
      </c>
      <c r="K234" s="150">
        <f t="shared" si="6"/>
        <v>0</v>
      </c>
      <c r="L234" s="157">
        <f t="shared" si="7"/>
        <v>0</v>
      </c>
      <c r="M234" s="36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</row>
    <row r="235" spans="1:24" ht="47.25">
      <c r="A235" s="16" t="s">
        <v>398</v>
      </c>
      <c r="B235" s="18"/>
      <c r="C235" s="16" t="s">
        <v>1959</v>
      </c>
      <c r="D235" s="18">
        <v>6</v>
      </c>
      <c r="E235" s="16" t="s">
        <v>1960</v>
      </c>
      <c r="F235" s="16" t="s">
        <v>2640</v>
      </c>
      <c r="G235" s="16" t="s">
        <v>397</v>
      </c>
      <c r="H235" s="18"/>
      <c r="I235" s="18">
        <v>2016</v>
      </c>
      <c r="J235" s="62">
        <v>906.40000000000009</v>
      </c>
      <c r="K235" s="150">
        <f t="shared" si="6"/>
        <v>0</v>
      </c>
      <c r="L235" s="157">
        <f t="shared" si="7"/>
        <v>0</v>
      </c>
      <c r="M235" s="36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</row>
    <row r="236" spans="1:24" ht="47.25">
      <c r="A236" s="16" t="s">
        <v>398</v>
      </c>
      <c r="B236" s="18"/>
      <c r="C236" s="16" t="s">
        <v>1961</v>
      </c>
      <c r="D236" s="18">
        <v>6</v>
      </c>
      <c r="E236" s="16" t="s">
        <v>1960</v>
      </c>
      <c r="F236" s="16" t="s">
        <v>2641</v>
      </c>
      <c r="G236" s="16" t="s">
        <v>397</v>
      </c>
      <c r="H236" s="18"/>
      <c r="I236" s="18">
        <v>2016</v>
      </c>
      <c r="J236" s="62">
        <v>906.40000000000009</v>
      </c>
      <c r="K236" s="150">
        <f t="shared" si="6"/>
        <v>0</v>
      </c>
      <c r="L236" s="157">
        <f t="shared" si="7"/>
        <v>0</v>
      </c>
      <c r="M236" s="36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</row>
    <row r="237" spans="1:24" ht="47.25">
      <c r="A237" s="16" t="s">
        <v>398</v>
      </c>
      <c r="B237" s="18"/>
      <c r="C237" s="16" t="s">
        <v>1962</v>
      </c>
      <c r="D237" s="18">
        <v>6</v>
      </c>
      <c r="E237" s="16" t="s">
        <v>1960</v>
      </c>
      <c r="F237" s="16" t="s">
        <v>2642</v>
      </c>
      <c r="G237" s="16" t="s">
        <v>397</v>
      </c>
      <c r="H237" s="18"/>
      <c r="I237" s="18">
        <v>2016</v>
      </c>
      <c r="J237" s="62">
        <v>906.40000000000009</v>
      </c>
      <c r="K237" s="150">
        <f t="shared" si="6"/>
        <v>0</v>
      </c>
      <c r="L237" s="157">
        <f t="shared" si="7"/>
        <v>0</v>
      </c>
      <c r="M237" s="36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</row>
    <row r="238" spans="1:24" ht="47.25">
      <c r="A238" s="16" t="s">
        <v>398</v>
      </c>
      <c r="B238" s="18"/>
      <c r="C238" s="16" t="s">
        <v>1963</v>
      </c>
      <c r="D238" s="18">
        <v>6</v>
      </c>
      <c r="E238" s="16" t="s">
        <v>1960</v>
      </c>
      <c r="F238" s="16" t="s">
        <v>2643</v>
      </c>
      <c r="G238" s="16" t="s">
        <v>397</v>
      </c>
      <c r="H238" s="18"/>
      <c r="I238" s="18">
        <v>2016</v>
      </c>
      <c r="J238" s="62">
        <v>906.40000000000009</v>
      </c>
      <c r="K238" s="150">
        <f t="shared" si="6"/>
        <v>0</v>
      </c>
      <c r="L238" s="157">
        <f t="shared" si="7"/>
        <v>0</v>
      </c>
      <c r="M238" s="36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</row>
    <row r="239" spans="1:24" ht="47.25">
      <c r="A239" s="16" t="s">
        <v>398</v>
      </c>
      <c r="B239" s="18"/>
      <c r="C239" s="16" t="s">
        <v>1964</v>
      </c>
      <c r="D239" s="18">
        <v>6</v>
      </c>
      <c r="E239" s="16" t="s">
        <v>1960</v>
      </c>
      <c r="F239" s="16" t="s">
        <v>2644</v>
      </c>
      <c r="G239" s="16" t="s">
        <v>397</v>
      </c>
      <c r="H239" s="18"/>
      <c r="I239" s="18">
        <v>2016</v>
      </c>
      <c r="J239" s="62">
        <v>679.80000000000007</v>
      </c>
      <c r="K239" s="150">
        <f t="shared" si="6"/>
        <v>0</v>
      </c>
      <c r="L239" s="157">
        <f t="shared" si="7"/>
        <v>0</v>
      </c>
      <c r="M239" s="36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</row>
    <row r="240" spans="1:24" ht="47.25">
      <c r="A240" s="16" t="s">
        <v>401</v>
      </c>
      <c r="B240" s="18"/>
      <c r="C240" s="16" t="s">
        <v>1965</v>
      </c>
      <c r="D240" s="18">
        <v>7</v>
      </c>
      <c r="E240" s="16" t="s">
        <v>396</v>
      </c>
      <c r="F240" s="16" t="s">
        <v>2645</v>
      </c>
      <c r="G240" s="16" t="s">
        <v>397</v>
      </c>
      <c r="H240" s="18"/>
      <c r="I240" s="18">
        <v>2016</v>
      </c>
      <c r="J240" s="62">
        <v>1019.7</v>
      </c>
      <c r="K240" s="150">
        <f t="shared" si="6"/>
        <v>0</v>
      </c>
      <c r="L240" s="157">
        <f t="shared" si="7"/>
        <v>0</v>
      </c>
      <c r="M240" s="36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</row>
    <row r="241" spans="1:24" ht="47.25">
      <c r="A241" s="16" t="s">
        <v>401</v>
      </c>
      <c r="B241" s="18"/>
      <c r="C241" s="16" t="s">
        <v>1966</v>
      </c>
      <c r="D241" s="18">
        <v>7</v>
      </c>
      <c r="E241" s="16" t="s">
        <v>396</v>
      </c>
      <c r="F241" s="16" t="s">
        <v>2646</v>
      </c>
      <c r="G241" s="16" t="s">
        <v>397</v>
      </c>
      <c r="H241" s="18"/>
      <c r="I241" s="18">
        <v>2016</v>
      </c>
      <c r="J241" s="62">
        <v>1019.7</v>
      </c>
      <c r="K241" s="150">
        <f t="shared" si="6"/>
        <v>0</v>
      </c>
      <c r="L241" s="157">
        <f t="shared" si="7"/>
        <v>0</v>
      </c>
      <c r="M241" s="36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</row>
    <row r="242" spans="1:24" ht="47.25">
      <c r="A242" s="16" t="s">
        <v>401</v>
      </c>
      <c r="B242" s="18"/>
      <c r="C242" s="16" t="s">
        <v>1967</v>
      </c>
      <c r="D242" s="18">
        <v>7</v>
      </c>
      <c r="E242" s="16" t="s">
        <v>396</v>
      </c>
      <c r="F242" s="16" t="s">
        <v>2647</v>
      </c>
      <c r="G242" s="16" t="s">
        <v>397</v>
      </c>
      <c r="H242" s="18"/>
      <c r="I242" s="18">
        <v>2016</v>
      </c>
      <c r="J242" s="62">
        <v>1019.7</v>
      </c>
      <c r="K242" s="150">
        <f t="shared" si="6"/>
        <v>0</v>
      </c>
      <c r="L242" s="157">
        <f t="shared" si="7"/>
        <v>0</v>
      </c>
      <c r="M242" s="36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</row>
    <row r="243" spans="1:24" ht="47.25">
      <c r="A243" s="16" t="s">
        <v>401</v>
      </c>
      <c r="B243" s="18"/>
      <c r="C243" s="16" t="s">
        <v>1968</v>
      </c>
      <c r="D243" s="18">
        <v>7</v>
      </c>
      <c r="E243" s="16" t="s">
        <v>396</v>
      </c>
      <c r="F243" s="16" t="s">
        <v>2648</v>
      </c>
      <c r="G243" s="16" t="s">
        <v>397</v>
      </c>
      <c r="H243" s="18"/>
      <c r="I243" s="18">
        <v>2016</v>
      </c>
      <c r="J243" s="62">
        <v>1019.7</v>
      </c>
      <c r="K243" s="150">
        <f t="shared" si="6"/>
        <v>0</v>
      </c>
      <c r="L243" s="157">
        <f t="shared" si="7"/>
        <v>0</v>
      </c>
      <c r="M243" s="36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</row>
    <row r="244" spans="1:24" ht="47.25">
      <c r="A244" s="16" t="s">
        <v>401</v>
      </c>
      <c r="B244" s="18"/>
      <c r="C244" s="16" t="s">
        <v>1969</v>
      </c>
      <c r="D244" s="18">
        <v>7</v>
      </c>
      <c r="E244" s="16" t="s">
        <v>396</v>
      </c>
      <c r="F244" s="16" t="s">
        <v>2649</v>
      </c>
      <c r="G244" s="16" t="s">
        <v>397</v>
      </c>
      <c r="H244" s="18"/>
      <c r="I244" s="18">
        <v>2016</v>
      </c>
      <c r="J244" s="62">
        <v>906.40000000000009</v>
      </c>
      <c r="K244" s="150">
        <f t="shared" si="6"/>
        <v>0</v>
      </c>
      <c r="L244" s="157">
        <f t="shared" si="7"/>
        <v>0</v>
      </c>
      <c r="M244" s="36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</row>
    <row r="245" spans="1:24" ht="47.25">
      <c r="A245" s="16" t="s">
        <v>402</v>
      </c>
      <c r="B245" s="18"/>
      <c r="C245" s="16" t="s">
        <v>1970</v>
      </c>
      <c r="D245" s="18">
        <v>8</v>
      </c>
      <c r="E245" s="16" t="s">
        <v>396</v>
      </c>
      <c r="F245" s="16" t="s">
        <v>2650</v>
      </c>
      <c r="G245" s="16" t="s">
        <v>397</v>
      </c>
      <c r="H245" s="18"/>
      <c r="I245" s="18">
        <v>2016</v>
      </c>
      <c r="J245" s="62">
        <v>906.40000000000009</v>
      </c>
      <c r="K245" s="150">
        <f t="shared" si="6"/>
        <v>0</v>
      </c>
      <c r="L245" s="157">
        <f t="shared" si="7"/>
        <v>0</v>
      </c>
      <c r="M245" s="36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</row>
    <row r="246" spans="1:24" ht="47.25">
      <c r="A246" s="16" t="s">
        <v>402</v>
      </c>
      <c r="B246" s="18"/>
      <c r="C246" s="16" t="s">
        <v>1971</v>
      </c>
      <c r="D246" s="18">
        <v>8</v>
      </c>
      <c r="E246" s="16" t="s">
        <v>396</v>
      </c>
      <c r="F246" s="16" t="s">
        <v>2651</v>
      </c>
      <c r="G246" s="16" t="s">
        <v>397</v>
      </c>
      <c r="H246" s="18"/>
      <c r="I246" s="18">
        <v>2016</v>
      </c>
      <c r="J246" s="62">
        <v>906.40000000000009</v>
      </c>
      <c r="K246" s="150">
        <f t="shared" si="6"/>
        <v>0</v>
      </c>
      <c r="L246" s="157">
        <f t="shared" si="7"/>
        <v>0</v>
      </c>
      <c r="M246" s="36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</row>
    <row r="247" spans="1:24" ht="47.25">
      <c r="A247" s="16" t="s">
        <v>402</v>
      </c>
      <c r="B247" s="18"/>
      <c r="C247" s="16" t="s">
        <v>1972</v>
      </c>
      <c r="D247" s="18">
        <v>8</v>
      </c>
      <c r="E247" s="16" t="s">
        <v>396</v>
      </c>
      <c r="F247" s="16" t="s">
        <v>2652</v>
      </c>
      <c r="G247" s="16" t="s">
        <v>397</v>
      </c>
      <c r="H247" s="18"/>
      <c r="I247" s="18">
        <v>2016</v>
      </c>
      <c r="J247" s="62">
        <v>906.40000000000009</v>
      </c>
      <c r="K247" s="150">
        <f t="shared" si="6"/>
        <v>0</v>
      </c>
      <c r="L247" s="157">
        <f t="shared" si="7"/>
        <v>0</v>
      </c>
      <c r="M247" s="36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</row>
    <row r="248" spans="1:24" ht="47.25">
      <c r="A248" s="16" t="s">
        <v>402</v>
      </c>
      <c r="B248" s="18"/>
      <c r="C248" s="16" t="s">
        <v>1973</v>
      </c>
      <c r="D248" s="18">
        <v>8</v>
      </c>
      <c r="E248" s="16" t="s">
        <v>396</v>
      </c>
      <c r="F248" s="16" t="s">
        <v>2653</v>
      </c>
      <c r="G248" s="16" t="s">
        <v>397</v>
      </c>
      <c r="H248" s="18"/>
      <c r="I248" s="18">
        <v>2016</v>
      </c>
      <c r="J248" s="62">
        <v>906.40000000000009</v>
      </c>
      <c r="K248" s="150">
        <f t="shared" si="6"/>
        <v>0</v>
      </c>
      <c r="L248" s="157">
        <f t="shared" si="7"/>
        <v>0</v>
      </c>
      <c r="M248" s="36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</row>
    <row r="249" spans="1:24" ht="47.25">
      <c r="A249" s="16" t="s">
        <v>402</v>
      </c>
      <c r="B249" s="18"/>
      <c r="C249" s="16" t="s">
        <v>1974</v>
      </c>
      <c r="D249" s="18">
        <v>8</v>
      </c>
      <c r="E249" s="16" t="s">
        <v>396</v>
      </c>
      <c r="F249" s="16" t="s">
        <v>2654</v>
      </c>
      <c r="G249" s="16" t="s">
        <v>397</v>
      </c>
      <c r="H249" s="18"/>
      <c r="I249" s="18">
        <v>2016</v>
      </c>
      <c r="J249" s="62">
        <v>906.40000000000009</v>
      </c>
      <c r="K249" s="150">
        <f t="shared" si="6"/>
        <v>0</v>
      </c>
      <c r="L249" s="157">
        <f t="shared" si="7"/>
        <v>0</v>
      </c>
      <c r="M249" s="36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</row>
    <row r="250" spans="1:24" ht="47.25">
      <c r="A250" s="16" t="s">
        <v>402</v>
      </c>
      <c r="B250" s="18"/>
      <c r="C250" s="16" t="s">
        <v>1975</v>
      </c>
      <c r="D250" s="18">
        <v>8</v>
      </c>
      <c r="E250" s="16" t="s">
        <v>396</v>
      </c>
      <c r="F250" s="16" t="s">
        <v>2653</v>
      </c>
      <c r="G250" s="16" t="s">
        <v>397</v>
      </c>
      <c r="H250" s="18"/>
      <c r="I250" s="18">
        <v>2016</v>
      </c>
      <c r="J250" s="62">
        <v>906.40000000000009</v>
      </c>
      <c r="K250" s="150">
        <f t="shared" si="6"/>
        <v>0</v>
      </c>
      <c r="L250" s="157">
        <f t="shared" si="7"/>
        <v>0</v>
      </c>
      <c r="M250" s="36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</row>
    <row r="251" spans="1:24" ht="47.25">
      <c r="A251" s="16" t="s">
        <v>403</v>
      </c>
      <c r="B251" s="18"/>
      <c r="C251" s="16" t="s">
        <v>1976</v>
      </c>
      <c r="D251" s="18">
        <v>9</v>
      </c>
      <c r="E251" s="16" t="s">
        <v>404</v>
      </c>
      <c r="F251" s="16" t="s">
        <v>2655</v>
      </c>
      <c r="G251" s="16" t="s">
        <v>397</v>
      </c>
      <c r="H251" s="18"/>
      <c r="I251" s="18">
        <v>2016</v>
      </c>
      <c r="J251" s="62">
        <v>906.40000000000009</v>
      </c>
      <c r="K251" s="150">
        <f t="shared" si="6"/>
        <v>0</v>
      </c>
      <c r="L251" s="157">
        <f t="shared" si="7"/>
        <v>0</v>
      </c>
      <c r="M251" s="36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</row>
    <row r="252" spans="1:24" ht="47.25">
      <c r="A252" s="16" t="s">
        <v>403</v>
      </c>
      <c r="B252" s="18"/>
      <c r="C252" s="16" t="s">
        <v>1977</v>
      </c>
      <c r="D252" s="18">
        <v>9</v>
      </c>
      <c r="E252" s="16" t="s">
        <v>404</v>
      </c>
      <c r="F252" s="16" t="s">
        <v>2656</v>
      </c>
      <c r="G252" s="16" t="s">
        <v>397</v>
      </c>
      <c r="H252" s="18"/>
      <c r="I252" s="18">
        <v>2016</v>
      </c>
      <c r="J252" s="62">
        <v>906.40000000000009</v>
      </c>
      <c r="K252" s="150">
        <f t="shared" si="6"/>
        <v>0</v>
      </c>
      <c r="L252" s="157">
        <f t="shared" si="7"/>
        <v>0</v>
      </c>
      <c r="M252" s="36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</row>
    <row r="253" spans="1:24" ht="47.25">
      <c r="A253" s="16" t="s">
        <v>403</v>
      </c>
      <c r="B253" s="18"/>
      <c r="C253" s="16" t="s">
        <v>1978</v>
      </c>
      <c r="D253" s="18">
        <v>9</v>
      </c>
      <c r="E253" s="16" t="s">
        <v>404</v>
      </c>
      <c r="F253" s="16" t="s">
        <v>2657</v>
      </c>
      <c r="G253" s="16" t="s">
        <v>397</v>
      </c>
      <c r="H253" s="18"/>
      <c r="I253" s="18">
        <v>2016</v>
      </c>
      <c r="J253" s="62">
        <v>906.40000000000009</v>
      </c>
      <c r="K253" s="150">
        <f t="shared" si="6"/>
        <v>0</v>
      </c>
      <c r="L253" s="157">
        <f t="shared" si="7"/>
        <v>0</v>
      </c>
      <c r="M253" s="36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</row>
    <row r="254" spans="1:24" ht="47.25">
      <c r="A254" s="16" t="s">
        <v>403</v>
      </c>
      <c r="B254" s="18"/>
      <c r="C254" s="16" t="s">
        <v>1979</v>
      </c>
      <c r="D254" s="18">
        <v>9</v>
      </c>
      <c r="E254" s="16" t="s">
        <v>404</v>
      </c>
      <c r="F254" s="16" t="s">
        <v>2658</v>
      </c>
      <c r="G254" s="16" t="s">
        <v>397</v>
      </c>
      <c r="H254" s="18"/>
      <c r="I254" s="18">
        <v>2016</v>
      </c>
      <c r="J254" s="62">
        <v>906.40000000000009</v>
      </c>
      <c r="K254" s="150">
        <f t="shared" si="6"/>
        <v>0</v>
      </c>
      <c r="L254" s="157">
        <f t="shared" si="7"/>
        <v>0</v>
      </c>
      <c r="M254" s="36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</row>
    <row r="255" spans="1:24" ht="47.25">
      <c r="A255" s="16" t="s">
        <v>403</v>
      </c>
      <c r="B255" s="18"/>
      <c r="C255" s="16" t="s">
        <v>1980</v>
      </c>
      <c r="D255" s="18">
        <v>9</v>
      </c>
      <c r="E255" s="16" t="s">
        <v>404</v>
      </c>
      <c r="F255" s="16" t="s">
        <v>2659</v>
      </c>
      <c r="G255" s="16" t="s">
        <v>397</v>
      </c>
      <c r="H255" s="18"/>
      <c r="I255" s="18">
        <v>2016</v>
      </c>
      <c r="J255" s="62">
        <v>906.40000000000009</v>
      </c>
      <c r="K255" s="150">
        <f t="shared" si="6"/>
        <v>0</v>
      </c>
      <c r="L255" s="157">
        <f t="shared" si="7"/>
        <v>0</v>
      </c>
      <c r="M255" s="36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</row>
    <row r="256" spans="1:24" ht="47.25">
      <c r="A256" s="16" t="s">
        <v>403</v>
      </c>
      <c r="B256" s="18"/>
      <c r="C256" s="16" t="s">
        <v>1981</v>
      </c>
      <c r="D256" s="18">
        <v>9</v>
      </c>
      <c r="E256" s="16" t="s">
        <v>404</v>
      </c>
      <c r="F256" s="16" t="s">
        <v>2660</v>
      </c>
      <c r="G256" s="16" t="s">
        <v>397</v>
      </c>
      <c r="H256" s="18"/>
      <c r="I256" s="18">
        <v>2016</v>
      </c>
      <c r="J256" s="62">
        <v>906.40000000000009</v>
      </c>
      <c r="K256" s="150">
        <f t="shared" si="6"/>
        <v>0</v>
      </c>
      <c r="L256" s="157">
        <f t="shared" si="7"/>
        <v>0</v>
      </c>
      <c r="M256" s="36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</row>
    <row r="257" spans="1:24" ht="54.75" customHeight="1">
      <c r="A257" s="16" t="s">
        <v>410</v>
      </c>
      <c r="B257" s="18"/>
      <c r="C257" s="16" t="s">
        <v>1982</v>
      </c>
      <c r="D257" s="18">
        <v>7</v>
      </c>
      <c r="E257" s="16" t="s">
        <v>1983</v>
      </c>
      <c r="F257" s="16" t="s">
        <v>2645</v>
      </c>
      <c r="G257" s="16" t="s">
        <v>408</v>
      </c>
      <c r="H257" s="18"/>
      <c r="I257" s="18">
        <v>2016</v>
      </c>
      <c r="J257" s="62">
        <v>1586.2</v>
      </c>
      <c r="K257" s="150">
        <f t="shared" si="6"/>
        <v>0</v>
      </c>
      <c r="L257" s="157">
        <f t="shared" si="7"/>
        <v>0</v>
      </c>
      <c r="M257" s="36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</row>
    <row r="258" spans="1:24" ht="54.75" customHeight="1">
      <c r="A258" s="16" t="s">
        <v>410</v>
      </c>
      <c r="B258" s="18"/>
      <c r="C258" s="16" t="s">
        <v>1984</v>
      </c>
      <c r="D258" s="18">
        <v>7</v>
      </c>
      <c r="E258" s="16" t="s">
        <v>1983</v>
      </c>
      <c r="F258" s="16" t="s">
        <v>2646</v>
      </c>
      <c r="G258" s="16" t="s">
        <v>408</v>
      </c>
      <c r="H258" s="18"/>
      <c r="I258" s="18">
        <v>2016</v>
      </c>
      <c r="J258" s="62">
        <v>1586.2</v>
      </c>
      <c r="K258" s="150">
        <f t="shared" si="6"/>
        <v>0</v>
      </c>
      <c r="L258" s="157">
        <f t="shared" si="7"/>
        <v>0</v>
      </c>
      <c r="M258" s="36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</row>
    <row r="259" spans="1:24" ht="54.75" customHeight="1">
      <c r="A259" s="16" t="s">
        <v>410</v>
      </c>
      <c r="B259" s="18"/>
      <c r="C259" s="16" t="s">
        <v>1985</v>
      </c>
      <c r="D259" s="18">
        <v>7</v>
      </c>
      <c r="E259" s="16" t="s">
        <v>1983</v>
      </c>
      <c r="F259" s="16" t="s">
        <v>2647</v>
      </c>
      <c r="G259" s="16" t="s">
        <v>408</v>
      </c>
      <c r="H259" s="18"/>
      <c r="I259" s="18">
        <v>2016</v>
      </c>
      <c r="J259" s="62">
        <v>1586.2</v>
      </c>
      <c r="K259" s="150">
        <f t="shared" si="6"/>
        <v>0</v>
      </c>
      <c r="L259" s="157">
        <f t="shared" si="7"/>
        <v>0</v>
      </c>
      <c r="M259" s="36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</row>
    <row r="260" spans="1:24" ht="54.75" customHeight="1">
      <c r="A260" s="16" t="s">
        <v>410</v>
      </c>
      <c r="B260" s="18"/>
      <c r="C260" s="16" t="s">
        <v>1986</v>
      </c>
      <c r="D260" s="18">
        <v>7</v>
      </c>
      <c r="E260" s="16" t="s">
        <v>1983</v>
      </c>
      <c r="F260" s="16" t="s">
        <v>2648</v>
      </c>
      <c r="G260" s="16" t="s">
        <v>408</v>
      </c>
      <c r="H260" s="18"/>
      <c r="I260" s="18">
        <v>2016</v>
      </c>
      <c r="J260" s="62">
        <v>1586.2</v>
      </c>
      <c r="K260" s="150">
        <f t="shared" si="6"/>
        <v>0</v>
      </c>
      <c r="L260" s="157">
        <f t="shared" si="7"/>
        <v>0</v>
      </c>
      <c r="M260" s="36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</row>
    <row r="261" spans="1:24" ht="54.75" customHeight="1">
      <c r="A261" s="16" t="s">
        <v>410</v>
      </c>
      <c r="B261" s="18"/>
      <c r="C261" s="16" t="s">
        <v>1987</v>
      </c>
      <c r="D261" s="18">
        <v>7</v>
      </c>
      <c r="E261" s="16" t="s">
        <v>1983</v>
      </c>
      <c r="F261" s="16" t="s">
        <v>2649</v>
      </c>
      <c r="G261" s="16" t="s">
        <v>408</v>
      </c>
      <c r="H261" s="18"/>
      <c r="I261" s="18">
        <v>2016</v>
      </c>
      <c r="J261" s="62">
        <v>1586.2</v>
      </c>
      <c r="K261" s="150">
        <f t="shared" si="6"/>
        <v>0</v>
      </c>
      <c r="L261" s="157">
        <f t="shared" si="7"/>
        <v>0</v>
      </c>
      <c r="M261" s="36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</row>
    <row r="262" spans="1:24" s="13" customFormat="1">
      <c r="A262" s="20" t="s">
        <v>416</v>
      </c>
      <c r="B262" s="111"/>
      <c r="C262" s="22"/>
      <c r="D262" s="54"/>
      <c r="E262" s="22"/>
      <c r="F262" s="87"/>
      <c r="G262" s="22"/>
      <c r="H262" s="24"/>
      <c r="I262" s="24"/>
      <c r="J262" s="64"/>
      <c r="K262" s="150">
        <f t="shared" si="6"/>
        <v>0</v>
      </c>
      <c r="L262" s="157"/>
      <c r="M262" s="129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</row>
    <row r="263" spans="1:24" s="13" customFormat="1">
      <c r="A263" s="27" t="s">
        <v>79</v>
      </c>
      <c r="B263" s="112"/>
      <c r="C263" s="28"/>
      <c r="D263" s="30"/>
      <c r="E263" s="31"/>
      <c r="F263" s="89"/>
      <c r="G263" s="31"/>
      <c r="H263" s="32"/>
      <c r="I263" s="32"/>
      <c r="J263" s="66"/>
      <c r="K263" s="150">
        <f t="shared" si="6"/>
        <v>0</v>
      </c>
      <c r="L263" s="157"/>
      <c r="M263" s="73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</row>
    <row r="264" spans="1:24" ht="31.5">
      <c r="A264" s="16" t="s">
        <v>417</v>
      </c>
      <c r="B264" s="18"/>
      <c r="C264" s="16" t="s">
        <v>1988</v>
      </c>
      <c r="D264" s="36">
        <v>5</v>
      </c>
      <c r="E264" s="80" t="s">
        <v>419</v>
      </c>
      <c r="F264" s="86" t="s">
        <v>2661</v>
      </c>
      <c r="G264" s="16" t="s">
        <v>420</v>
      </c>
      <c r="H264" s="18"/>
      <c r="I264" s="18">
        <v>2016</v>
      </c>
      <c r="J264" s="63">
        <v>1302.95</v>
      </c>
      <c r="K264" s="150">
        <f t="shared" si="6"/>
        <v>0</v>
      </c>
      <c r="L264" s="157">
        <f t="shared" si="7"/>
        <v>0</v>
      </c>
      <c r="M264" s="36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</row>
    <row r="265" spans="1:24" ht="31.5">
      <c r="A265" s="16" t="s">
        <v>417</v>
      </c>
      <c r="B265" s="18"/>
      <c r="C265" s="16" t="s">
        <v>1989</v>
      </c>
      <c r="D265" s="36">
        <v>5</v>
      </c>
      <c r="E265" s="80" t="s">
        <v>419</v>
      </c>
      <c r="F265" s="16" t="s">
        <v>2662</v>
      </c>
      <c r="G265" s="16" t="s">
        <v>420</v>
      </c>
      <c r="H265" s="18"/>
      <c r="I265" s="18">
        <v>2016</v>
      </c>
      <c r="J265" s="62">
        <v>1302.95</v>
      </c>
      <c r="K265" s="150">
        <f t="shared" si="6"/>
        <v>0</v>
      </c>
      <c r="L265" s="157">
        <f t="shared" si="7"/>
        <v>0</v>
      </c>
      <c r="M265" s="36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</row>
    <row r="266" spans="1:24" ht="31.5">
      <c r="A266" s="16" t="s">
        <v>417</v>
      </c>
      <c r="B266" s="18"/>
      <c r="C266" s="16" t="s">
        <v>1990</v>
      </c>
      <c r="D266" s="36">
        <v>5</v>
      </c>
      <c r="E266" s="80" t="s">
        <v>419</v>
      </c>
      <c r="F266" s="16" t="s">
        <v>2663</v>
      </c>
      <c r="G266" s="16" t="s">
        <v>420</v>
      </c>
      <c r="H266" s="18"/>
      <c r="I266" s="18">
        <v>2016</v>
      </c>
      <c r="J266" s="62">
        <v>1302.95</v>
      </c>
      <c r="K266" s="150">
        <f t="shared" ref="K266:K329" si="8">SUM(N266:AE266)</f>
        <v>0</v>
      </c>
      <c r="L266" s="157">
        <f t="shared" ref="L266:L329" si="9">K266*J266</f>
        <v>0</v>
      </c>
      <c r="M266" s="36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</row>
    <row r="267" spans="1:24" ht="31.5">
      <c r="A267" s="16" t="s">
        <v>417</v>
      </c>
      <c r="B267" s="18"/>
      <c r="C267" s="16" t="s">
        <v>1991</v>
      </c>
      <c r="D267" s="36">
        <v>5</v>
      </c>
      <c r="E267" s="80" t="s">
        <v>419</v>
      </c>
      <c r="F267" s="16" t="s">
        <v>2664</v>
      </c>
      <c r="G267" s="16" t="s">
        <v>420</v>
      </c>
      <c r="H267" s="18"/>
      <c r="I267" s="18">
        <v>2016</v>
      </c>
      <c r="J267" s="62">
        <v>1302.95</v>
      </c>
      <c r="K267" s="150">
        <f t="shared" si="8"/>
        <v>0</v>
      </c>
      <c r="L267" s="157">
        <f t="shared" si="9"/>
        <v>0</v>
      </c>
      <c r="M267" s="36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</row>
    <row r="268" spans="1:24" ht="31.5">
      <c r="A268" s="16" t="s">
        <v>421</v>
      </c>
      <c r="B268" s="18"/>
      <c r="C268" s="16" t="s">
        <v>1992</v>
      </c>
      <c r="D268" s="36">
        <v>6</v>
      </c>
      <c r="E268" s="80" t="s">
        <v>424</v>
      </c>
      <c r="F268" s="16" t="s">
        <v>2665</v>
      </c>
      <c r="G268" s="16" t="s">
        <v>420</v>
      </c>
      <c r="H268" s="18"/>
      <c r="I268" s="18">
        <v>2016</v>
      </c>
      <c r="J268" s="62">
        <v>1246.3000000000002</v>
      </c>
      <c r="K268" s="150">
        <f t="shared" si="8"/>
        <v>0</v>
      </c>
      <c r="L268" s="157">
        <f t="shared" si="9"/>
        <v>0</v>
      </c>
      <c r="M268" s="36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</row>
    <row r="269" spans="1:24" ht="31.5">
      <c r="A269" s="16" t="s">
        <v>421</v>
      </c>
      <c r="B269" s="18"/>
      <c r="C269" s="16" t="s">
        <v>1993</v>
      </c>
      <c r="D269" s="36">
        <v>6</v>
      </c>
      <c r="E269" s="80" t="s">
        <v>424</v>
      </c>
      <c r="F269" s="16" t="s">
        <v>2666</v>
      </c>
      <c r="G269" s="16" t="s">
        <v>420</v>
      </c>
      <c r="H269" s="18"/>
      <c r="I269" s="18">
        <v>2016</v>
      </c>
      <c r="J269" s="62">
        <v>1076.3500000000001</v>
      </c>
      <c r="K269" s="150">
        <f t="shared" si="8"/>
        <v>0</v>
      </c>
      <c r="L269" s="157">
        <f t="shared" si="9"/>
        <v>0</v>
      </c>
      <c r="M269" s="36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</row>
    <row r="270" spans="1:24" ht="31.5">
      <c r="A270" s="16" t="s">
        <v>421</v>
      </c>
      <c r="B270" s="18"/>
      <c r="C270" s="16" t="s">
        <v>1994</v>
      </c>
      <c r="D270" s="36">
        <v>6</v>
      </c>
      <c r="E270" s="80" t="s">
        <v>424</v>
      </c>
      <c r="F270" s="16" t="s">
        <v>2667</v>
      </c>
      <c r="G270" s="16" t="s">
        <v>420</v>
      </c>
      <c r="H270" s="18"/>
      <c r="I270" s="18">
        <v>2016</v>
      </c>
      <c r="J270" s="62">
        <v>1076.3500000000001</v>
      </c>
      <c r="K270" s="150">
        <f t="shared" si="8"/>
        <v>0</v>
      </c>
      <c r="L270" s="157">
        <f t="shared" si="9"/>
        <v>0</v>
      </c>
      <c r="M270" s="36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</row>
    <row r="271" spans="1:24" ht="31.5">
      <c r="A271" s="16" t="s">
        <v>421</v>
      </c>
      <c r="B271" s="18"/>
      <c r="C271" s="16" t="s">
        <v>1995</v>
      </c>
      <c r="D271" s="36">
        <v>6</v>
      </c>
      <c r="E271" s="80" t="s">
        <v>424</v>
      </c>
      <c r="F271" s="16" t="s">
        <v>2668</v>
      </c>
      <c r="G271" s="16" t="s">
        <v>420</v>
      </c>
      <c r="H271" s="18"/>
      <c r="I271" s="18">
        <v>2016</v>
      </c>
      <c r="J271" s="62">
        <v>1076.3500000000001</v>
      </c>
      <c r="K271" s="150">
        <f t="shared" si="8"/>
        <v>0</v>
      </c>
      <c r="L271" s="157">
        <f t="shared" si="9"/>
        <v>0</v>
      </c>
      <c r="M271" s="36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</row>
    <row r="272" spans="1:24" ht="31.5">
      <c r="A272" s="16" t="s">
        <v>425</v>
      </c>
      <c r="B272" s="18"/>
      <c r="C272" s="16" t="s">
        <v>1996</v>
      </c>
      <c r="D272" s="36">
        <v>7</v>
      </c>
      <c r="E272" s="26" t="s">
        <v>424</v>
      </c>
      <c r="F272" s="16" t="s">
        <v>2669</v>
      </c>
      <c r="G272" s="16" t="s">
        <v>420</v>
      </c>
      <c r="H272" s="18"/>
      <c r="I272" s="18">
        <v>2016</v>
      </c>
      <c r="J272" s="62">
        <v>1246.3000000000002</v>
      </c>
      <c r="K272" s="150">
        <f t="shared" si="8"/>
        <v>0</v>
      </c>
      <c r="L272" s="157">
        <f t="shared" si="9"/>
        <v>0</v>
      </c>
      <c r="M272" s="36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</row>
    <row r="273" spans="1:24" ht="31.5">
      <c r="A273" s="16" t="s">
        <v>425</v>
      </c>
      <c r="B273" s="18"/>
      <c r="C273" s="16" t="s">
        <v>1997</v>
      </c>
      <c r="D273" s="36">
        <v>7</v>
      </c>
      <c r="E273" s="26" t="s">
        <v>424</v>
      </c>
      <c r="F273" s="16" t="s">
        <v>2670</v>
      </c>
      <c r="G273" s="16" t="s">
        <v>420</v>
      </c>
      <c r="H273" s="18"/>
      <c r="I273" s="18">
        <v>2016</v>
      </c>
      <c r="J273" s="62">
        <v>1246.3000000000002</v>
      </c>
      <c r="K273" s="150">
        <f t="shared" si="8"/>
        <v>0</v>
      </c>
      <c r="L273" s="157">
        <f t="shared" si="9"/>
        <v>0</v>
      </c>
      <c r="M273" s="36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</row>
    <row r="274" spans="1:24" ht="31.5">
      <c r="A274" s="16" t="s">
        <v>425</v>
      </c>
      <c r="B274" s="18"/>
      <c r="C274" s="16" t="s">
        <v>1998</v>
      </c>
      <c r="D274" s="36">
        <v>7</v>
      </c>
      <c r="E274" s="26" t="s">
        <v>424</v>
      </c>
      <c r="F274" s="16" t="s">
        <v>2671</v>
      </c>
      <c r="G274" s="16" t="s">
        <v>420</v>
      </c>
      <c r="H274" s="18"/>
      <c r="I274" s="18">
        <v>2016</v>
      </c>
      <c r="J274" s="62">
        <v>1246.3000000000002</v>
      </c>
      <c r="K274" s="150">
        <f t="shared" si="8"/>
        <v>0</v>
      </c>
      <c r="L274" s="157">
        <f t="shared" si="9"/>
        <v>0</v>
      </c>
      <c r="M274" s="36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</row>
    <row r="275" spans="1:24" ht="31.5">
      <c r="A275" s="16" t="s">
        <v>425</v>
      </c>
      <c r="B275" s="18"/>
      <c r="C275" s="16" t="s">
        <v>1999</v>
      </c>
      <c r="D275" s="36">
        <v>7</v>
      </c>
      <c r="E275" s="26" t="s">
        <v>424</v>
      </c>
      <c r="F275" s="16" t="s">
        <v>2672</v>
      </c>
      <c r="G275" s="16" t="s">
        <v>420</v>
      </c>
      <c r="H275" s="18"/>
      <c r="I275" s="18">
        <v>2016</v>
      </c>
      <c r="J275" s="62">
        <v>1246.3000000000002</v>
      </c>
      <c r="K275" s="150">
        <f t="shared" si="8"/>
        <v>0</v>
      </c>
      <c r="L275" s="157">
        <f t="shared" si="9"/>
        <v>0</v>
      </c>
      <c r="M275" s="36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</row>
    <row r="276" spans="1:24" ht="31.5">
      <c r="A276" s="16" t="s">
        <v>427</v>
      </c>
      <c r="B276" s="18"/>
      <c r="C276" s="16" t="s">
        <v>2000</v>
      </c>
      <c r="D276" s="36">
        <v>8</v>
      </c>
      <c r="E276" s="80" t="s">
        <v>424</v>
      </c>
      <c r="F276" s="16" t="s">
        <v>2673</v>
      </c>
      <c r="G276" s="16" t="s">
        <v>420</v>
      </c>
      <c r="H276" s="18"/>
      <c r="I276" s="18">
        <v>2016</v>
      </c>
      <c r="J276" s="62">
        <v>1472.9</v>
      </c>
      <c r="K276" s="150">
        <f t="shared" si="8"/>
        <v>0</v>
      </c>
      <c r="L276" s="157">
        <f t="shared" si="9"/>
        <v>0</v>
      </c>
      <c r="M276" s="36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</row>
    <row r="277" spans="1:24" ht="31.5">
      <c r="A277" s="16" t="s">
        <v>427</v>
      </c>
      <c r="B277" s="18"/>
      <c r="C277" s="16" t="s">
        <v>2001</v>
      </c>
      <c r="D277" s="36">
        <v>8</v>
      </c>
      <c r="E277" s="80" t="s">
        <v>424</v>
      </c>
      <c r="F277" s="16" t="s">
        <v>2673</v>
      </c>
      <c r="G277" s="16" t="s">
        <v>420</v>
      </c>
      <c r="H277" s="18"/>
      <c r="I277" s="18">
        <v>2016</v>
      </c>
      <c r="J277" s="62">
        <v>1472.9</v>
      </c>
      <c r="K277" s="150">
        <f t="shared" si="8"/>
        <v>0</v>
      </c>
      <c r="L277" s="157">
        <f t="shared" si="9"/>
        <v>0</v>
      </c>
      <c r="M277" s="36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</row>
    <row r="278" spans="1:24" ht="31.5">
      <c r="A278" s="16" t="s">
        <v>427</v>
      </c>
      <c r="B278" s="18"/>
      <c r="C278" s="16" t="s">
        <v>2002</v>
      </c>
      <c r="D278" s="36">
        <v>8</v>
      </c>
      <c r="E278" s="80" t="s">
        <v>424</v>
      </c>
      <c r="F278" s="16" t="s">
        <v>2673</v>
      </c>
      <c r="G278" s="16" t="s">
        <v>420</v>
      </c>
      <c r="H278" s="18"/>
      <c r="I278" s="18">
        <v>2016</v>
      </c>
      <c r="J278" s="62">
        <v>1359.6000000000001</v>
      </c>
      <c r="K278" s="150">
        <f t="shared" si="8"/>
        <v>0</v>
      </c>
      <c r="L278" s="157">
        <f t="shared" si="9"/>
        <v>0</v>
      </c>
      <c r="M278" s="36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</row>
    <row r="279" spans="1:24" ht="31.5">
      <c r="A279" s="16" t="s">
        <v>427</v>
      </c>
      <c r="B279" s="18"/>
      <c r="C279" s="16" t="s">
        <v>2003</v>
      </c>
      <c r="D279" s="36">
        <v>8</v>
      </c>
      <c r="E279" s="80" t="s">
        <v>424</v>
      </c>
      <c r="F279" s="16" t="s">
        <v>2673</v>
      </c>
      <c r="G279" s="16" t="s">
        <v>420</v>
      </c>
      <c r="H279" s="18"/>
      <c r="I279" s="18">
        <v>2016</v>
      </c>
      <c r="J279" s="62">
        <v>1359.6000000000001</v>
      </c>
      <c r="K279" s="150">
        <f t="shared" si="8"/>
        <v>0</v>
      </c>
      <c r="L279" s="157">
        <f t="shared" si="9"/>
        <v>0</v>
      </c>
      <c r="M279" s="36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</row>
    <row r="280" spans="1:24" ht="31.5">
      <c r="A280" s="16" t="s">
        <v>431</v>
      </c>
      <c r="B280" s="18"/>
      <c r="C280" s="16" t="s">
        <v>2004</v>
      </c>
      <c r="D280" s="36">
        <v>9</v>
      </c>
      <c r="E280" s="80" t="s">
        <v>424</v>
      </c>
      <c r="F280" s="16" t="s">
        <v>2674</v>
      </c>
      <c r="G280" s="16" t="s">
        <v>420</v>
      </c>
      <c r="H280" s="18"/>
      <c r="I280" s="18">
        <v>2016</v>
      </c>
      <c r="J280" s="62">
        <v>1359.6000000000001</v>
      </c>
      <c r="K280" s="150">
        <f t="shared" si="8"/>
        <v>0</v>
      </c>
      <c r="L280" s="157">
        <f t="shared" si="9"/>
        <v>0</v>
      </c>
      <c r="M280" s="36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</row>
    <row r="281" spans="1:24" ht="31.5">
      <c r="A281" s="16" t="s">
        <v>431</v>
      </c>
      <c r="B281" s="18"/>
      <c r="C281" s="16" t="s">
        <v>2005</v>
      </c>
      <c r="D281" s="36">
        <v>9</v>
      </c>
      <c r="E281" s="80" t="s">
        <v>424</v>
      </c>
      <c r="F281" s="16" t="s">
        <v>2675</v>
      </c>
      <c r="G281" s="16" t="s">
        <v>420</v>
      </c>
      <c r="H281" s="18"/>
      <c r="I281" s="18">
        <v>2016</v>
      </c>
      <c r="J281" s="62">
        <v>1359.6000000000001</v>
      </c>
      <c r="K281" s="150">
        <f t="shared" si="8"/>
        <v>0</v>
      </c>
      <c r="L281" s="157">
        <f t="shared" si="9"/>
        <v>0</v>
      </c>
      <c r="M281" s="36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</row>
    <row r="282" spans="1:24" ht="31.5">
      <c r="A282" s="16" t="s">
        <v>431</v>
      </c>
      <c r="B282" s="18"/>
      <c r="C282" s="16" t="s">
        <v>2006</v>
      </c>
      <c r="D282" s="36">
        <v>9</v>
      </c>
      <c r="E282" s="80" t="s">
        <v>424</v>
      </c>
      <c r="F282" s="16" t="s">
        <v>2676</v>
      </c>
      <c r="G282" s="16" t="s">
        <v>420</v>
      </c>
      <c r="H282" s="18"/>
      <c r="I282" s="18">
        <v>2016</v>
      </c>
      <c r="J282" s="62">
        <v>1246.3000000000002</v>
      </c>
      <c r="K282" s="150">
        <f t="shared" si="8"/>
        <v>0</v>
      </c>
      <c r="L282" s="157">
        <f t="shared" si="9"/>
        <v>0</v>
      </c>
      <c r="M282" s="36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</row>
    <row r="283" spans="1:24" ht="31.5">
      <c r="A283" s="16" t="s">
        <v>467</v>
      </c>
      <c r="B283" s="18"/>
      <c r="C283" s="16" t="s">
        <v>2007</v>
      </c>
      <c r="D283" s="36">
        <v>5</v>
      </c>
      <c r="E283" s="80" t="s">
        <v>114</v>
      </c>
      <c r="F283" s="16" t="s">
        <v>2677</v>
      </c>
      <c r="G283" s="16" t="s">
        <v>471</v>
      </c>
      <c r="H283" s="18"/>
      <c r="I283" s="18">
        <v>2016</v>
      </c>
      <c r="J283" s="62">
        <v>1302.95</v>
      </c>
      <c r="K283" s="150">
        <f t="shared" si="8"/>
        <v>0</v>
      </c>
      <c r="L283" s="157">
        <f t="shared" si="9"/>
        <v>0</v>
      </c>
      <c r="M283" s="36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</row>
    <row r="284" spans="1:24" ht="31.5">
      <c r="A284" s="16" t="s">
        <v>467</v>
      </c>
      <c r="B284" s="18"/>
      <c r="C284" s="16" t="s">
        <v>2008</v>
      </c>
      <c r="D284" s="36">
        <v>5</v>
      </c>
      <c r="E284" s="80" t="s">
        <v>114</v>
      </c>
      <c r="F284" s="16" t="s">
        <v>2678</v>
      </c>
      <c r="G284" s="16" t="s">
        <v>471</v>
      </c>
      <c r="H284" s="18"/>
      <c r="I284" s="18">
        <v>2016</v>
      </c>
      <c r="J284" s="62">
        <v>1302.95</v>
      </c>
      <c r="K284" s="150">
        <f t="shared" si="8"/>
        <v>0</v>
      </c>
      <c r="L284" s="157">
        <f t="shared" si="9"/>
        <v>0</v>
      </c>
      <c r="M284" s="36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</row>
    <row r="285" spans="1:24" ht="31.5">
      <c r="A285" s="16" t="s">
        <v>467</v>
      </c>
      <c r="B285" s="18"/>
      <c r="C285" s="16" t="s">
        <v>2009</v>
      </c>
      <c r="D285" s="36">
        <v>5</v>
      </c>
      <c r="E285" s="80" t="s">
        <v>114</v>
      </c>
      <c r="F285" s="16" t="s">
        <v>2679</v>
      </c>
      <c r="G285" s="16" t="s">
        <v>471</v>
      </c>
      <c r="H285" s="18"/>
      <c r="I285" s="18">
        <v>2016</v>
      </c>
      <c r="J285" s="62">
        <v>1302.95</v>
      </c>
      <c r="K285" s="150">
        <f t="shared" si="8"/>
        <v>0</v>
      </c>
      <c r="L285" s="157">
        <f t="shared" si="9"/>
        <v>0</v>
      </c>
      <c r="M285" s="36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</row>
    <row r="286" spans="1:24" ht="31.5">
      <c r="A286" s="16" t="s">
        <v>467</v>
      </c>
      <c r="B286" s="18"/>
      <c r="C286" s="16" t="s">
        <v>2010</v>
      </c>
      <c r="D286" s="36">
        <v>5</v>
      </c>
      <c r="E286" s="80" t="s">
        <v>114</v>
      </c>
      <c r="F286" s="16" t="s">
        <v>2680</v>
      </c>
      <c r="G286" s="16" t="s">
        <v>471</v>
      </c>
      <c r="H286" s="18"/>
      <c r="I286" s="18">
        <v>2016</v>
      </c>
      <c r="J286" s="62">
        <v>1246.3000000000002</v>
      </c>
      <c r="K286" s="150">
        <f t="shared" si="8"/>
        <v>0</v>
      </c>
      <c r="L286" s="157">
        <f t="shared" si="9"/>
        <v>0</v>
      </c>
      <c r="M286" s="36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</row>
    <row r="287" spans="1:24" ht="47.25">
      <c r="A287" s="16" t="s">
        <v>472</v>
      </c>
      <c r="B287" s="18"/>
      <c r="C287" s="16" t="s">
        <v>2011</v>
      </c>
      <c r="D287" s="36">
        <v>6</v>
      </c>
      <c r="E287" s="80" t="s">
        <v>474</v>
      </c>
      <c r="F287" s="16" t="s">
        <v>2665</v>
      </c>
      <c r="G287" s="16" t="s">
        <v>471</v>
      </c>
      <c r="H287" s="18"/>
      <c r="I287" s="18">
        <v>2016</v>
      </c>
      <c r="J287" s="62">
        <v>1246.3000000000002</v>
      </c>
      <c r="K287" s="150">
        <f t="shared" si="8"/>
        <v>0</v>
      </c>
      <c r="L287" s="157">
        <f t="shared" si="9"/>
        <v>0</v>
      </c>
      <c r="M287" s="36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</row>
    <row r="288" spans="1:24" ht="47.25">
      <c r="A288" s="16" t="s">
        <v>472</v>
      </c>
      <c r="B288" s="18"/>
      <c r="C288" s="16" t="s">
        <v>2012</v>
      </c>
      <c r="D288" s="36">
        <v>6</v>
      </c>
      <c r="E288" s="80" t="s">
        <v>474</v>
      </c>
      <c r="F288" s="16" t="s">
        <v>2666</v>
      </c>
      <c r="G288" s="16" t="s">
        <v>471</v>
      </c>
      <c r="H288" s="18"/>
      <c r="I288" s="18">
        <v>2016</v>
      </c>
      <c r="J288" s="62">
        <v>1246.3000000000002</v>
      </c>
      <c r="K288" s="150">
        <f t="shared" si="8"/>
        <v>0</v>
      </c>
      <c r="L288" s="157">
        <f t="shared" si="9"/>
        <v>0</v>
      </c>
      <c r="M288" s="36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</row>
    <row r="289" spans="1:24" ht="47.25">
      <c r="A289" s="16" t="s">
        <v>472</v>
      </c>
      <c r="B289" s="18"/>
      <c r="C289" s="16" t="s">
        <v>2013</v>
      </c>
      <c r="D289" s="36">
        <v>6</v>
      </c>
      <c r="E289" s="80" t="s">
        <v>474</v>
      </c>
      <c r="F289" s="16" t="s">
        <v>2667</v>
      </c>
      <c r="G289" s="16" t="s">
        <v>471</v>
      </c>
      <c r="H289" s="18"/>
      <c r="I289" s="18">
        <v>2016</v>
      </c>
      <c r="J289" s="62">
        <v>1246.3000000000002</v>
      </c>
      <c r="K289" s="150">
        <f t="shared" si="8"/>
        <v>0</v>
      </c>
      <c r="L289" s="157">
        <f t="shared" si="9"/>
        <v>0</v>
      </c>
      <c r="M289" s="36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</row>
    <row r="290" spans="1:24" ht="47.25">
      <c r="A290" s="16" t="s">
        <v>472</v>
      </c>
      <c r="B290" s="18"/>
      <c r="C290" s="16" t="s">
        <v>2014</v>
      </c>
      <c r="D290" s="36">
        <v>6</v>
      </c>
      <c r="E290" s="80" t="s">
        <v>474</v>
      </c>
      <c r="F290" s="16" t="s">
        <v>2668</v>
      </c>
      <c r="G290" s="16" t="s">
        <v>471</v>
      </c>
      <c r="H290" s="18"/>
      <c r="I290" s="18">
        <v>2016</v>
      </c>
      <c r="J290" s="62">
        <v>1019.7</v>
      </c>
      <c r="K290" s="150">
        <f t="shared" si="8"/>
        <v>0</v>
      </c>
      <c r="L290" s="157">
        <f t="shared" si="9"/>
        <v>0</v>
      </c>
      <c r="M290" s="36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</row>
    <row r="291" spans="1:24" ht="47.25">
      <c r="A291" s="16" t="s">
        <v>475</v>
      </c>
      <c r="B291" s="18"/>
      <c r="C291" s="16" t="s">
        <v>2015</v>
      </c>
      <c r="D291" s="36">
        <v>7</v>
      </c>
      <c r="E291" s="26" t="s">
        <v>474</v>
      </c>
      <c r="F291" s="16" t="s">
        <v>2669</v>
      </c>
      <c r="G291" s="16" t="s">
        <v>471</v>
      </c>
      <c r="H291" s="18"/>
      <c r="I291" s="18">
        <v>2016</v>
      </c>
      <c r="J291" s="62">
        <v>1472.9</v>
      </c>
      <c r="K291" s="150">
        <f t="shared" si="8"/>
        <v>0</v>
      </c>
      <c r="L291" s="157">
        <f t="shared" si="9"/>
        <v>0</v>
      </c>
      <c r="M291" s="36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</row>
    <row r="292" spans="1:24" ht="47.25">
      <c r="A292" s="16" t="s">
        <v>475</v>
      </c>
      <c r="B292" s="18"/>
      <c r="C292" s="16" t="s">
        <v>2016</v>
      </c>
      <c r="D292" s="36">
        <v>7</v>
      </c>
      <c r="E292" s="26" t="s">
        <v>474</v>
      </c>
      <c r="F292" s="16" t="s">
        <v>2670</v>
      </c>
      <c r="G292" s="16" t="s">
        <v>471</v>
      </c>
      <c r="H292" s="18"/>
      <c r="I292" s="18">
        <v>2016</v>
      </c>
      <c r="J292" s="62">
        <v>1246.3000000000002</v>
      </c>
      <c r="K292" s="150">
        <f t="shared" si="8"/>
        <v>0</v>
      </c>
      <c r="L292" s="157">
        <f t="shared" si="9"/>
        <v>0</v>
      </c>
      <c r="M292" s="36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</row>
    <row r="293" spans="1:24" ht="47.25">
      <c r="A293" s="16" t="s">
        <v>475</v>
      </c>
      <c r="B293" s="18"/>
      <c r="C293" s="16" t="s">
        <v>2017</v>
      </c>
      <c r="D293" s="36">
        <v>7</v>
      </c>
      <c r="E293" s="26" t="s">
        <v>474</v>
      </c>
      <c r="F293" s="16" t="s">
        <v>2671</v>
      </c>
      <c r="G293" s="16" t="s">
        <v>471</v>
      </c>
      <c r="H293" s="18"/>
      <c r="I293" s="18">
        <v>2016</v>
      </c>
      <c r="J293" s="62">
        <v>1472.9</v>
      </c>
      <c r="K293" s="150">
        <f t="shared" si="8"/>
        <v>0</v>
      </c>
      <c r="L293" s="157">
        <f t="shared" si="9"/>
        <v>0</v>
      </c>
      <c r="M293" s="36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</row>
    <row r="294" spans="1:24" ht="47.25">
      <c r="A294" s="16" t="s">
        <v>475</v>
      </c>
      <c r="B294" s="18"/>
      <c r="C294" s="16" t="s">
        <v>2018</v>
      </c>
      <c r="D294" s="36">
        <v>7</v>
      </c>
      <c r="E294" s="26" t="s">
        <v>474</v>
      </c>
      <c r="F294" s="16" t="s">
        <v>2672</v>
      </c>
      <c r="G294" s="16" t="s">
        <v>471</v>
      </c>
      <c r="H294" s="18"/>
      <c r="I294" s="18">
        <v>2016</v>
      </c>
      <c r="J294" s="62">
        <v>1246.3000000000002</v>
      </c>
      <c r="K294" s="150">
        <f t="shared" si="8"/>
        <v>0</v>
      </c>
      <c r="L294" s="157">
        <f t="shared" si="9"/>
        <v>0</v>
      </c>
      <c r="M294" s="36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</row>
    <row r="295" spans="1:24" ht="47.25">
      <c r="A295" s="16" t="s">
        <v>476</v>
      </c>
      <c r="B295" s="18"/>
      <c r="C295" s="16" t="s">
        <v>2019</v>
      </c>
      <c r="D295" s="36">
        <v>8</v>
      </c>
      <c r="E295" s="26" t="s">
        <v>474</v>
      </c>
      <c r="F295" s="16" t="s">
        <v>2681</v>
      </c>
      <c r="G295" s="16" t="s">
        <v>471</v>
      </c>
      <c r="H295" s="18"/>
      <c r="I295" s="18">
        <v>2016</v>
      </c>
      <c r="J295" s="62">
        <v>1416.2500000000002</v>
      </c>
      <c r="K295" s="150">
        <f t="shared" si="8"/>
        <v>0</v>
      </c>
      <c r="L295" s="157">
        <f t="shared" si="9"/>
        <v>0</v>
      </c>
      <c r="M295" s="36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</row>
    <row r="296" spans="1:24" ht="47.25">
      <c r="A296" s="16" t="s">
        <v>476</v>
      </c>
      <c r="B296" s="18"/>
      <c r="C296" s="16" t="s">
        <v>2020</v>
      </c>
      <c r="D296" s="36">
        <v>8</v>
      </c>
      <c r="E296" s="26" t="s">
        <v>474</v>
      </c>
      <c r="F296" s="16" t="s">
        <v>2682</v>
      </c>
      <c r="G296" s="16" t="s">
        <v>471</v>
      </c>
      <c r="H296" s="18"/>
      <c r="I296" s="18">
        <v>2016</v>
      </c>
      <c r="J296" s="62">
        <v>1416.2500000000002</v>
      </c>
      <c r="K296" s="150">
        <f t="shared" si="8"/>
        <v>0</v>
      </c>
      <c r="L296" s="157">
        <f t="shared" si="9"/>
        <v>0</v>
      </c>
      <c r="M296" s="36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</row>
    <row r="297" spans="1:24" ht="47.25">
      <c r="A297" s="16" t="s">
        <v>476</v>
      </c>
      <c r="B297" s="18"/>
      <c r="C297" s="16" t="s">
        <v>2021</v>
      </c>
      <c r="D297" s="36">
        <v>8</v>
      </c>
      <c r="E297" s="26" t="s">
        <v>474</v>
      </c>
      <c r="F297" s="16" t="s">
        <v>2683</v>
      </c>
      <c r="G297" s="16" t="s">
        <v>471</v>
      </c>
      <c r="H297" s="18"/>
      <c r="I297" s="18">
        <v>2016</v>
      </c>
      <c r="J297" s="62">
        <v>1416.2500000000002</v>
      </c>
      <c r="K297" s="150">
        <f t="shared" si="8"/>
        <v>0</v>
      </c>
      <c r="L297" s="157">
        <f t="shared" si="9"/>
        <v>0</v>
      </c>
      <c r="M297" s="36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</row>
    <row r="298" spans="1:24" ht="47.25">
      <c r="A298" s="16" t="s">
        <v>476</v>
      </c>
      <c r="B298" s="18"/>
      <c r="C298" s="16" t="s">
        <v>2022</v>
      </c>
      <c r="D298" s="36">
        <v>8</v>
      </c>
      <c r="E298" s="26" t="s">
        <v>474</v>
      </c>
      <c r="F298" s="16" t="s">
        <v>2684</v>
      </c>
      <c r="G298" s="16" t="s">
        <v>471</v>
      </c>
      <c r="H298" s="18"/>
      <c r="I298" s="18">
        <v>2016</v>
      </c>
      <c r="J298" s="62">
        <v>1359.6000000000001</v>
      </c>
      <c r="K298" s="150">
        <f t="shared" si="8"/>
        <v>0</v>
      </c>
      <c r="L298" s="157">
        <f t="shared" si="9"/>
        <v>0</v>
      </c>
      <c r="M298" s="36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</row>
    <row r="299" spans="1:24" ht="47.25">
      <c r="A299" s="16" t="s">
        <v>479</v>
      </c>
      <c r="B299" s="18"/>
      <c r="C299" s="16" t="s">
        <v>2023</v>
      </c>
      <c r="D299" s="36">
        <v>9</v>
      </c>
      <c r="E299" s="80" t="s">
        <v>474</v>
      </c>
      <c r="F299" s="16" t="s">
        <v>2685</v>
      </c>
      <c r="G299" s="16" t="s">
        <v>471</v>
      </c>
      <c r="H299" s="18"/>
      <c r="I299" s="18">
        <v>2016</v>
      </c>
      <c r="J299" s="62">
        <v>1359.6000000000001</v>
      </c>
      <c r="K299" s="150">
        <f t="shared" si="8"/>
        <v>0</v>
      </c>
      <c r="L299" s="157">
        <f t="shared" si="9"/>
        <v>0</v>
      </c>
      <c r="M299" s="36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</row>
    <row r="300" spans="1:24" ht="47.25">
      <c r="A300" s="16" t="s">
        <v>479</v>
      </c>
      <c r="B300" s="18"/>
      <c r="C300" s="16" t="s">
        <v>2024</v>
      </c>
      <c r="D300" s="36">
        <v>9</v>
      </c>
      <c r="E300" s="80" t="s">
        <v>474</v>
      </c>
      <c r="F300" s="16" t="s">
        <v>2686</v>
      </c>
      <c r="G300" s="16" t="s">
        <v>471</v>
      </c>
      <c r="H300" s="18"/>
      <c r="I300" s="18">
        <v>2016</v>
      </c>
      <c r="J300" s="62">
        <v>1359.6000000000001</v>
      </c>
      <c r="K300" s="150">
        <f t="shared" si="8"/>
        <v>0</v>
      </c>
      <c r="L300" s="157">
        <f t="shared" si="9"/>
        <v>0</v>
      </c>
      <c r="M300" s="36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</row>
    <row r="301" spans="1:24" ht="47.25">
      <c r="A301" s="16" t="s">
        <v>479</v>
      </c>
      <c r="B301" s="18"/>
      <c r="C301" s="16" t="s">
        <v>2025</v>
      </c>
      <c r="D301" s="36">
        <v>9</v>
      </c>
      <c r="E301" s="80" t="s">
        <v>474</v>
      </c>
      <c r="F301" s="16" t="s">
        <v>2687</v>
      </c>
      <c r="G301" s="16" t="s">
        <v>471</v>
      </c>
      <c r="H301" s="18"/>
      <c r="I301" s="18">
        <v>2016</v>
      </c>
      <c r="J301" s="62">
        <v>1359.6000000000001</v>
      </c>
      <c r="K301" s="150">
        <f t="shared" si="8"/>
        <v>0</v>
      </c>
      <c r="L301" s="157">
        <f t="shared" si="9"/>
        <v>0</v>
      </c>
      <c r="M301" s="36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</row>
    <row r="302" spans="1:24" ht="47.25">
      <c r="A302" s="16" t="s">
        <v>479</v>
      </c>
      <c r="B302" s="18"/>
      <c r="C302" s="16" t="s">
        <v>2026</v>
      </c>
      <c r="D302" s="36">
        <v>9</v>
      </c>
      <c r="E302" s="80" t="s">
        <v>474</v>
      </c>
      <c r="F302" s="16" t="s">
        <v>2688</v>
      </c>
      <c r="G302" s="16" t="s">
        <v>471</v>
      </c>
      <c r="H302" s="18"/>
      <c r="I302" s="18">
        <v>2016</v>
      </c>
      <c r="J302" s="62">
        <v>1246.3000000000002</v>
      </c>
      <c r="K302" s="150">
        <f t="shared" si="8"/>
        <v>0</v>
      </c>
      <c r="L302" s="157">
        <f t="shared" si="9"/>
        <v>0</v>
      </c>
      <c r="M302" s="36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</row>
    <row r="303" spans="1:24" s="13" customFormat="1">
      <c r="A303" s="27" t="s">
        <v>481</v>
      </c>
      <c r="B303" s="112"/>
      <c r="C303" s="28"/>
      <c r="D303" s="30"/>
      <c r="E303" s="31"/>
      <c r="F303" s="90"/>
      <c r="G303" s="31"/>
      <c r="H303" s="32"/>
      <c r="I303" s="32"/>
      <c r="J303" s="66"/>
      <c r="K303" s="150">
        <f t="shared" si="8"/>
        <v>0</v>
      </c>
      <c r="L303" s="157"/>
      <c r="M303" s="73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</row>
    <row r="304" spans="1:24" ht="31.5">
      <c r="A304" s="16" t="s">
        <v>482</v>
      </c>
      <c r="B304" s="18"/>
      <c r="C304" s="16" t="s">
        <v>2027</v>
      </c>
      <c r="D304" s="36">
        <v>5</v>
      </c>
      <c r="E304" s="80" t="s">
        <v>122</v>
      </c>
      <c r="F304" s="86" t="s">
        <v>2689</v>
      </c>
      <c r="G304" s="16" t="s">
        <v>483</v>
      </c>
      <c r="H304" s="18"/>
      <c r="I304" s="18">
        <v>2016</v>
      </c>
      <c r="J304" s="63">
        <v>1189.6500000000001</v>
      </c>
      <c r="K304" s="150">
        <f t="shared" si="8"/>
        <v>0</v>
      </c>
      <c r="L304" s="157">
        <f t="shared" si="9"/>
        <v>0</v>
      </c>
      <c r="M304" s="36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</row>
    <row r="305" spans="1:24" ht="31.5">
      <c r="A305" s="16" t="s">
        <v>482</v>
      </c>
      <c r="B305" s="18"/>
      <c r="C305" s="16" t="s">
        <v>2028</v>
      </c>
      <c r="D305" s="36">
        <v>5</v>
      </c>
      <c r="E305" s="80" t="s">
        <v>122</v>
      </c>
      <c r="F305" s="16" t="s">
        <v>2690</v>
      </c>
      <c r="G305" s="16" t="s">
        <v>483</v>
      </c>
      <c r="H305" s="18"/>
      <c r="I305" s="18">
        <v>2016</v>
      </c>
      <c r="J305" s="62">
        <v>1189.6500000000001</v>
      </c>
      <c r="K305" s="150">
        <f t="shared" si="8"/>
        <v>0</v>
      </c>
      <c r="L305" s="157">
        <f t="shared" si="9"/>
        <v>0</v>
      </c>
      <c r="M305" s="36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</row>
    <row r="306" spans="1:24" ht="31.5">
      <c r="A306" s="16" t="s">
        <v>482</v>
      </c>
      <c r="B306" s="18"/>
      <c r="C306" s="16" t="s">
        <v>2029</v>
      </c>
      <c r="D306" s="36">
        <v>5</v>
      </c>
      <c r="E306" s="80" t="s">
        <v>122</v>
      </c>
      <c r="F306" s="16" t="s">
        <v>2691</v>
      </c>
      <c r="G306" s="16" t="s">
        <v>483</v>
      </c>
      <c r="H306" s="18"/>
      <c r="I306" s="18">
        <v>2016</v>
      </c>
      <c r="J306" s="62">
        <v>1189.6500000000001</v>
      </c>
      <c r="K306" s="150">
        <f t="shared" si="8"/>
        <v>0</v>
      </c>
      <c r="L306" s="157">
        <f t="shared" si="9"/>
        <v>0</v>
      </c>
      <c r="M306" s="36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</row>
    <row r="307" spans="1:24" ht="31.5">
      <c r="A307" s="16" t="s">
        <v>482</v>
      </c>
      <c r="B307" s="18"/>
      <c r="C307" s="16" t="s">
        <v>2030</v>
      </c>
      <c r="D307" s="36">
        <v>5</v>
      </c>
      <c r="E307" s="80" t="s">
        <v>122</v>
      </c>
      <c r="F307" s="16" t="s">
        <v>2692</v>
      </c>
      <c r="G307" s="16" t="s">
        <v>483</v>
      </c>
      <c r="H307" s="18"/>
      <c r="I307" s="18">
        <v>2016</v>
      </c>
      <c r="J307" s="62">
        <v>1189.6500000000001</v>
      </c>
      <c r="K307" s="150">
        <f t="shared" si="8"/>
        <v>0</v>
      </c>
      <c r="L307" s="157">
        <f t="shared" si="9"/>
        <v>0</v>
      </c>
      <c r="M307" s="36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</row>
    <row r="308" spans="1:24" ht="31.5">
      <c r="A308" s="16" t="s">
        <v>482</v>
      </c>
      <c r="B308" s="18"/>
      <c r="C308" s="16" t="s">
        <v>2031</v>
      </c>
      <c r="D308" s="36">
        <v>5</v>
      </c>
      <c r="E308" s="80" t="s">
        <v>122</v>
      </c>
      <c r="F308" s="16" t="s">
        <v>2693</v>
      </c>
      <c r="G308" s="16" t="s">
        <v>483</v>
      </c>
      <c r="H308" s="18"/>
      <c r="I308" s="18">
        <v>2016</v>
      </c>
      <c r="J308" s="62">
        <v>1189.6500000000001</v>
      </c>
      <c r="K308" s="150">
        <f t="shared" si="8"/>
        <v>0</v>
      </c>
      <c r="L308" s="157">
        <f t="shared" si="9"/>
        <v>0</v>
      </c>
      <c r="M308" s="36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</row>
    <row r="309" spans="1:24" ht="31.5">
      <c r="A309" s="16" t="s">
        <v>484</v>
      </c>
      <c r="B309" s="18"/>
      <c r="C309" s="75" t="s">
        <v>2032</v>
      </c>
      <c r="D309" s="36">
        <v>6</v>
      </c>
      <c r="E309" s="80" t="s">
        <v>487</v>
      </c>
      <c r="F309" s="16" t="s">
        <v>2694</v>
      </c>
      <c r="G309" s="16" t="s">
        <v>483</v>
      </c>
      <c r="H309" s="18"/>
      <c r="I309" s="18">
        <v>2016</v>
      </c>
      <c r="J309" s="62">
        <v>1246.3000000000002</v>
      </c>
      <c r="K309" s="150">
        <f t="shared" si="8"/>
        <v>0</v>
      </c>
      <c r="L309" s="157">
        <f t="shared" si="9"/>
        <v>0</v>
      </c>
      <c r="M309" s="36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</row>
    <row r="310" spans="1:24" ht="31.5">
      <c r="A310" s="16" t="s">
        <v>484</v>
      </c>
      <c r="B310" s="18"/>
      <c r="C310" s="75" t="s">
        <v>2033</v>
      </c>
      <c r="D310" s="36">
        <v>6</v>
      </c>
      <c r="E310" s="80" t="s">
        <v>487</v>
      </c>
      <c r="F310" s="16" t="s">
        <v>2695</v>
      </c>
      <c r="G310" s="16" t="s">
        <v>483</v>
      </c>
      <c r="H310" s="18"/>
      <c r="I310" s="18">
        <v>2016</v>
      </c>
      <c r="J310" s="62">
        <v>1472.9</v>
      </c>
      <c r="K310" s="150">
        <f t="shared" si="8"/>
        <v>0</v>
      </c>
      <c r="L310" s="157">
        <f t="shared" si="9"/>
        <v>0</v>
      </c>
      <c r="M310" s="36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</row>
    <row r="311" spans="1:24" ht="31.5">
      <c r="A311" s="16" t="s">
        <v>484</v>
      </c>
      <c r="B311" s="18"/>
      <c r="C311" s="75" t="s">
        <v>2034</v>
      </c>
      <c r="D311" s="36">
        <v>6</v>
      </c>
      <c r="E311" s="80" t="s">
        <v>487</v>
      </c>
      <c r="F311" s="16" t="s">
        <v>2696</v>
      </c>
      <c r="G311" s="16" t="s">
        <v>483</v>
      </c>
      <c r="H311" s="18"/>
      <c r="I311" s="18">
        <v>2016</v>
      </c>
      <c r="J311" s="62">
        <v>1586.2</v>
      </c>
      <c r="K311" s="150">
        <f t="shared" si="8"/>
        <v>0</v>
      </c>
      <c r="L311" s="157">
        <f t="shared" si="9"/>
        <v>0</v>
      </c>
      <c r="M311" s="36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</row>
    <row r="312" spans="1:24" ht="31.5">
      <c r="A312" s="16" t="s">
        <v>484</v>
      </c>
      <c r="B312" s="18"/>
      <c r="C312" s="75" t="s">
        <v>2035</v>
      </c>
      <c r="D312" s="36">
        <v>6</v>
      </c>
      <c r="E312" s="80" t="s">
        <v>487</v>
      </c>
      <c r="F312" s="16" t="s">
        <v>2697</v>
      </c>
      <c r="G312" s="16" t="s">
        <v>483</v>
      </c>
      <c r="H312" s="18"/>
      <c r="I312" s="18">
        <v>2016</v>
      </c>
      <c r="J312" s="62">
        <v>1246.3000000000002</v>
      </c>
      <c r="K312" s="150">
        <f t="shared" si="8"/>
        <v>0</v>
      </c>
      <c r="L312" s="157">
        <f t="shared" si="9"/>
        <v>0</v>
      </c>
      <c r="M312" s="36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</row>
    <row r="313" spans="1:24" ht="31.5">
      <c r="A313" s="16" t="s">
        <v>488</v>
      </c>
      <c r="B313" s="18"/>
      <c r="C313" s="16" t="s">
        <v>2036</v>
      </c>
      <c r="D313" s="36">
        <v>7</v>
      </c>
      <c r="E313" s="26" t="s">
        <v>2037</v>
      </c>
      <c r="F313" s="16" t="s">
        <v>2698</v>
      </c>
      <c r="G313" s="16" t="s">
        <v>483</v>
      </c>
      <c r="H313" s="18"/>
      <c r="I313" s="18">
        <v>2016</v>
      </c>
      <c r="J313" s="62">
        <v>1246.3000000000002</v>
      </c>
      <c r="K313" s="150">
        <f t="shared" si="8"/>
        <v>0</v>
      </c>
      <c r="L313" s="157">
        <f t="shared" si="9"/>
        <v>0</v>
      </c>
      <c r="M313" s="36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</row>
    <row r="314" spans="1:24" ht="31.5">
      <c r="A314" s="16" t="s">
        <v>488</v>
      </c>
      <c r="B314" s="18"/>
      <c r="C314" s="16" t="s">
        <v>2038</v>
      </c>
      <c r="D314" s="36">
        <v>7</v>
      </c>
      <c r="E314" s="26" t="s">
        <v>2037</v>
      </c>
      <c r="F314" s="16" t="s">
        <v>2699</v>
      </c>
      <c r="G314" s="16" t="s">
        <v>483</v>
      </c>
      <c r="H314" s="18"/>
      <c r="I314" s="18">
        <v>2016</v>
      </c>
      <c r="J314" s="62">
        <v>1359.6000000000001</v>
      </c>
      <c r="K314" s="150">
        <f t="shared" si="8"/>
        <v>0</v>
      </c>
      <c r="L314" s="157">
        <f t="shared" si="9"/>
        <v>0</v>
      </c>
      <c r="M314" s="36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</row>
    <row r="315" spans="1:24" ht="31.5">
      <c r="A315" s="16" t="s">
        <v>488</v>
      </c>
      <c r="B315" s="18"/>
      <c r="C315" s="16" t="s">
        <v>2039</v>
      </c>
      <c r="D315" s="36">
        <v>7</v>
      </c>
      <c r="E315" s="26" t="s">
        <v>2037</v>
      </c>
      <c r="F315" s="16" t="s">
        <v>2700</v>
      </c>
      <c r="G315" s="16" t="s">
        <v>483</v>
      </c>
      <c r="H315" s="18"/>
      <c r="I315" s="18">
        <v>2016</v>
      </c>
      <c r="J315" s="62">
        <v>1246.3000000000002</v>
      </c>
      <c r="K315" s="150">
        <f t="shared" si="8"/>
        <v>0</v>
      </c>
      <c r="L315" s="157">
        <f t="shared" si="9"/>
        <v>0</v>
      </c>
      <c r="M315" s="36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</row>
    <row r="316" spans="1:24" ht="31.5">
      <c r="A316" s="16" t="s">
        <v>488</v>
      </c>
      <c r="B316" s="18"/>
      <c r="C316" s="16" t="s">
        <v>2040</v>
      </c>
      <c r="D316" s="36">
        <v>7</v>
      </c>
      <c r="E316" s="26" t="s">
        <v>2037</v>
      </c>
      <c r="F316" s="16" t="s">
        <v>2701</v>
      </c>
      <c r="G316" s="16" t="s">
        <v>483</v>
      </c>
      <c r="H316" s="18"/>
      <c r="I316" s="18">
        <v>2016</v>
      </c>
      <c r="J316" s="62">
        <v>1246.3000000000002</v>
      </c>
      <c r="K316" s="150">
        <f t="shared" si="8"/>
        <v>0</v>
      </c>
      <c r="L316" s="157">
        <f t="shared" si="9"/>
        <v>0</v>
      </c>
      <c r="M316" s="36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</row>
    <row r="317" spans="1:24" ht="31.5">
      <c r="A317" s="16" t="s">
        <v>491</v>
      </c>
      <c r="B317" s="18"/>
      <c r="C317" s="16" t="s">
        <v>2041</v>
      </c>
      <c r="D317" s="36">
        <v>8</v>
      </c>
      <c r="E317" s="26" t="s">
        <v>2037</v>
      </c>
      <c r="F317" s="16" t="s">
        <v>2702</v>
      </c>
      <c r="G317" s="16" t="s">
        <v>483</v>
      </c>
      <c r="H317" s="18"/>
      <c r="I317" s="18">
        <v>2016</v>
      </c>
      <c r="J317" s="62">
        <v>1189.6500000000001</v>
      </c>
      <c r="K317" s="150">
        <f t="shared" si="8"/>
        <v>0</v>
      </c>
      <c r="L317" s="157">
        <f t="shared" si="9"/>
        <v>0</v>
      </c>
      <c r="M317" s="36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</row>
    <row r="318" spans="1:24" ht="31.5">
      <c r="A318" s="16" t="s">
        <v>491</v>
      </c>
      <c r="B318" s="18"/>
      <c r="C318" s="16" t="s">
        <v>2042</v>
      </c>
      <c r="D318" s="36">
        <v>8</v>
      </c>
      <c r="E318" s="26" t="s">
        <v>2037</v>
      </c>
      <c r="F318" s="16" t="s">
        <v>2703</v>
      </c>
      <c r="G318" s="16" t="s">
        <v>483</v>
      </c>
      <c r="H318" s="18"/>
      <c r="I318" s="18">
        <v>2016</v>
      </c>
      <c r="J318" s="62">
        <v>1246.3000000000002</v>
      </c>
      <c r="K318" s="150">
        <f t="shared" si="8"/>
        <v>0</v>
      </c>
      <c r="L318" s="157">
        <f t="shared" si="9"/>
        <v>0</v>
      </c>
      <c r="M318" s="36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</row>
    <row r="319" spans="1:24" ht="31.5">
      <c r="A319" s="16" t="s">
        <v>491</v>
      </c>
      <c r="B319" s="18"/>
      <c r="C319" s="16" t="s">
        <v>2043</v>
      </c>
      <c r="D319" s="36">
        <v>8</v>
      </c>
      <c r="E319" s="26" t="s">
        <v>2037</v>
      </c>
      <c r="F319" s="16" t="s">
        <v>2704</v>
      </c>
      <c r="G319" s="16" t="s">
        <v>483</v>
      </c>
      <c r="H319" s="18"/>
      <c r="I319" s="18">
        <v>2016</v>
      </c>
      <c r="J319" s="62">
        <v>1189.6500000000001</v>
      </c>
      <c r="K319" s="150">
        <f t="shared" si="8"/>
        <v>0</v>
      </c>
      <c r="L319" s="157">
        <f t="shared" si="9"/>
        <v>0</v>
      </c>
      <c r="M319" s="36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</row>
    <row r="320" spans="1:24" ht="31.5">
      <c r="A320" s="16" t="s">
        <v>491</v>
      </c>
      <c r="B320" s="18"/>
      <c r="C320" s="16" t="s">
        <v>2044</v>
      </c>
      <c r="D320" s="36">
        <v>8</v>
      </c>
      <c r="E320" s="26" t="s">
        <v>2037</v>
      </c>
      <c r="F320" s="16" t="s">
        <v>2705</v>
      </c>
      <c r="G320" s="16" t="s">
        <v>483</v>
      </c>
      <c r="H320" s="18"/>
      <c r="I320" s="18">
        <v>2016</v>
      </c>
      <c r="J320" s="62">
        <v>1189.6500000000001</v>
      </c>
      <c r="K320" s="150">
        <f t="shared" si="8"/>
        <v>0</v>
      </c>
      <c r="L320" s="157">
        <f t="shared" si="9"/>
        <v>0</v>
      </c>
      <c r="M320" s="36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</row>
    <row r="321" spans="1:24" ht="31.5">
      <c r="A321" s="16" t="s">
        <v>493</v>
      </c>
      <c r="B321" s="18"/>
      <c r="C321" s="16" t="s">
        <v>2045</v>
      </c>
      <c r="D321" s="36">
        <v>9</v>
      </c>
      <c r="E321" s="80" t="s">
        <v>494</v>
      </c>
      <c r="F321" s="16" t="s">
        <v>2706</v>
      </c>
      <c r="G321" s="16" t="s">
        <v>483</v>
      </c>
      <c r="H321" s="18"/>
      <c r="I321" s="18">
        <v>2016</v>
      </c>
      <c r="J321" s="62">
        <v>1359.6000000000001</v>
      </c>
      <c r="K321" s="150">
        <f t="shared" si="8"/>
        <v>0</v>
      </c>
      <c r="L321" s="157">
        <f t="shared" si="9"/>
        <v>0</v>
      </c>
      <c r="M321" s="36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</row>
    <row r="322" spans="1:24" ht="31.5">
      <c r="A322" s="16" t="s">
        <v>493</v>
      </c>
      <c r="B322" s="18"/>
      <c r="C322" s="16" t="s">
        <v>2046</v>
      </c>
      <c r="D322" s="36">
        <v>9</v>
      </c>
      <c r="E322" s="80" t="s">
        <v>494</v>
      </c>
      <c r="F322" s="16" t="s">
        <v>2707</v>
      </c>
      <c r="G322" s="16" t="s">
        <v>483</v>
      </c>
      <c r="H322" s="18"/>
      <c r="I322" s="18">
        <v>2016</v>
      </c>
      <c r="J322" s="62">
        <v>1359.6000000000001</v>
      </c>
      <c r="K322" s="150">
        <f t="shared" si="8"/>
        <v>0</v>
      </c>
      <c r="L322" s="157">
        <f t="shared" si="9"/>
        <v>0</v>
      </c>
      <c r="M322" s="36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</row>
    <row r="323" spans="1:24" ht="31.5">
      <c r="A323" s="16" t="s">
        <v>493</v>
      </c>
      <c r="B323" s="18"/>
      <c r="C323" s="16" t="s">
        <v>2047</v>
      </c>
      <c r="D323" s="36">
        <v>9</v>
      </c>
      <c r="E323" s="80" t="s">
        <v>494</v>
      </c>
      <c r="F323" s="16" t="s">
        <v>2708</v>
      </c>
      <c r="G323" s="16" t="s">
        <v>483</v>
      </c>
      <c r="H323" s="18"/>
      <c r="I323" s="18">
        <v>2016</v>
      </c>
      <c r="J323" s="62">
        <v>1246.3000000000002</v>
      </c>
      <c r="K323" s="150">
        <f t="shared" si="8"/>
        <v>0</v>
      </c>
      <c r="L323" s="157">
        <f t="shared" si="9"/>
        <v>0</v>
      </c>
      <c r="M323" s="36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</row>
    <row r="324" spans="1:24" s="13" customFormat="1">
      <c r="A324" s="27" t="s">
        <v>520</v>
      </c>
      <c r="B324" s="112"/>
      <c r="C324" s="28"/>
      <c r="D324" s="30"/>
      <c r="E324" s="31"/>
      <c r="F324" s="90"/>
      <c r="G324" s="31"/>
      <c r="H324" s="32"/>
      <c r="I324" s="32"/>
      <c r="J324" s="66"/>
      <c r="K324" s="150">
        <f t="shared" si="8"/>
        <v>0</v>
      </c>
      <c r="L324" s="157"/>
      <c r="M324" s="73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</row>
    <row r="325" spans="1:24" ht="49.5" customHeight="1">
      <c r="A325" s="16" t="s">
        <v>521</v>
      </c>
      <c r="B325" s="18"/>
      <c r="C325" s="16" t="s">
        <v>2048</v>
      </c>
      <c r="D325" s="36">
        <v>5</v>
      </c>
      <c r="E325" s="80" t="s">
        <v>524</v>
      </c>
      <c r="F325" s="86" t="s">
        <v>2709</v>
      </c>
      <c r="G325" s="16" t="s">
        <v>525</v>
      </c>
      <c r="H325" s="18"/>
      <c r="I325" s="18">
        <v>2016</v>
      </c>
      <c r="J325" s="63">
        <v>1359.6000000000001</v>
      </c>
      <c r="K325" s="150">
        <f t="shared" si="8"/>
        <v>0</v>
      </c>
      <c r="L325" s="157">
        <f t="shared" si="9"/>
        <v>0</v>
      </c>
      <c r="M325" s="36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</row>
    <row r="326" spans="1:24" ht="49.5" customHeight="1">
      <c r="A326" s="16" t="s">
        <v>521</v>
      </c>
      <c r="B326" s="18"/>
      <c r="C326" s="16" t="s">
        <v>2049</v>
      </c>
      <c r="D326" s="36">
        <v>5</v>
      </c>
      <c r="E326" s="80" t="s">
        <v>524</v>
      </c>
      <c r="F326" s="16" t="s">
        <v>2710</v>
      </c>
      <c r="G326" s="16" t="s">
        <v>525</v>
      </c>
      <c r="H326" s="18"/>
      <c r="I326" s="18">
        <v>2016</v>
      </c>
      <c r="J326" s="62">
        <v>1359.6000000000001</v>
      </c>
      <c r="K326" s="150">
        <f t="shared" si="8"/>
        <v>0</v>
      </c>
      <c r="L326" s="157">
        <f t="shared" si="9"/>
        <v>0</v>
      </c>
      <c r="M326" s="36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</row>
    <row r="327" spans="1:24" ht="49.5" customHeight="1">
      <c r="A327" s="16" t="s">
        <v>521</v>
      </c>
      <c r="B327" s="18"/>
      <c r="C327" s="16" t="s">
        <v>2050</v>
      </c>
      <c r="D327" s="36">
        <v>5</v>
      </c>
      <c r="E327" s="80" t="s">
        <v>524</v>
      </c>
      <c r="F327" s="16" t="s">
        <v>2711</v>
      </c>
      <c r="G327" s="16" t="s">
        <v>525</v>
      </c>
      <c r="H327" s="18"/>
      <c r="I327" s="18">
        <v>2016</v>
      </c>
      <c r="J327" s="62">
        <v>1359.6000000000001</v>
      </c>
      <c r="K327" s="150">
        <f t="shared" si="8"/>
        <v>0</v>
      </c>
      <c r="L327" s="157">
        <f t="shared" si="9"/>
        <v>0</v>
      </c>
      <c r="M327" s="36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</row>
    <row r="328" spans="1:24" ht="49.5" customHeight="1">
      <c r="A328" s="16" t="s">
        <v>521</v>
      </c>
      <c r="B328" s="18"/>
      <c r="C328" s="16" t="s">
        <v>2051</v>
      </c>
      <c r="D328" s="36">
        <v>5</v>
      </c>
      <c r="E328" s="80" t="s">
        <v>524</v>
      </c>
      <c r="F328" s="16" t="s">
        <v>2712</v>
      </c>
      <c r="G328" s="16" t="s">
        <v>525</v>
      </c>
      <c r="H328" s="18"/>
      <c r="I328" s="18">
        <v>2016</v>
      </c>
      <c r="J328" s="62">
        <v>1359.6000000000001</v>
      </c>
      <c r="K328" s="150">
        <f t="shared" si="8"/>
        <v>0</v>
      </c>
      <c r="L328" s="157">
        <f t="shared" si="9"/>
        <v>0</v>
      </c>
      <c r="M328" s="36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</row>
    <row r="329" spans="1:24" ht="49.5" customHeight="1">
      <c r="A329" s="16" t="s">
        <v>532</v>
      </c>
      <c r="B329" s="18"/>
      <c r="C329" s="16" t="s">
        <v>2052</v>
      </c>
      <c r="D329" s="36">
        <v>9</v>
      </c>
      <c r="E329" s="80" t="s">
        <v>528</v>
      </c>
      <c r="F329" s="16" t="s">
        <v>2713</v>
      </c>
      <c r="G329" s="16" t="s">
        <v>525</v>
      </c>
      <c r="H329" s="18"/>
      <c r="I329" s="18">
        <v>2016</v>
      </c>
      <c r="J329" s="62">
        <v>1246.3000000000002</v>
      </c>
      <c r="K329" s="150">
        <f t="shared" si="8"/>
        <v>0</v>
      </c>
      <c r="L329" s="157">
        <f t="shared" si="9"/>
        <v>0</v>
      </c>
      <c r="M329" s="36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</row>
    <row r="330" spans="1:24" ht="49.5" customHeight="1">
      <c r="A330" s="16" t="s">
        <v>532</v>
      </c>
      <c r="B330" s="18"/>
      <c r="C330" s="16" t="s">
        <v>2053</v>
      </c>
      <c r="D330" s="36">
        <v>9</v>
      </c>
      <c r="E330" s="80" t="s">
        <v>528</v>
      </c>
      <c r="F330" s="16" t="s">
        <v>2714</v>
      </c>
      <c r="G330" s="16" t="s">
        <v>525</v>
      </c>
      <c r="H330" s="18"/>
      <c r="I330" s="18">
        <v>2016</v>
      </c>
      <c r="J330" s="62">
        <v>1246.3000000000002</v>
      </c>
      <c r="K330" s="150">
        <f t="shared" ref="K330:K393" si="10">SUM(N330:AE330)</f>
        <v>0</v>
      </c>
      <c r="L330" s="157">
        <f t="shared" ref="L330:L393" si="11">K330*J330</f>
        <v>0</v>
      </c>
      <c r="M330" s="36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</row>
    <row r="331" spans="1:24" ht="47.25">
      <c r="A331" s="16" t="s">
        <v>532</v>
      </c>
      <c r="B331" s="18"/>
      <c r="C331" s="16" t="s">
        <v>2054</v>
      </c>
      <c r="D331" s="36">
        <v>9</v>
      </c>
      <c r="E331" s="80" t="s">
        <v>528</v>
      </c>
      <c r="F331" s="16" t="s">
        <v>2715</v>
      </c>
      <c r="G331" s="16" t="s">
        <v>525</v>
      </c>
      <c r="H331" s="18"/>
      <c r="I331" s="18">
        <v>2016</v>
      </c>
      <c r="J331" s="62">
        <v>1302.95</v>
      </c>
      <c r="K331" s="150">
        <f t="shared" si="10"/>
        <v>0</v>
      </c>
      <c r="L331" s="157">
        <f t="shared" si="11"/>
        <v>0</v>
      </c>
      <c r="M331" s="36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</row>
    <row r="332" spans="1:24" ht="48" customHeight="1">
      <c r="A332" s="16" t="s">
        <v>538</v>
      </c>
      <c r="B332" s="18"/>
      <c r="C332" s="16" t="s">
        <v>2055</v>
      </c>
      <c r="D332" s="36">
        <v>7</v>
      </c>
      <c r="E332" s="80" t="s">
        <v>537</v>
      </c>
      <c r="F332" s="16" t="s">
        <v>2716</v>
      </c>
      <c r="G332" s="16" t="s">
        <v>534</v>
      </c>
      <c r="H332" s="18"/>
      <c r="I332" s="18">
        <v>2016</v>
      </c>
      <c r="J332" s="62">
        <v>1302.95</v>
      </c>
      <c r="K332" s="150">
        <f t="shared" si="10"/>
        <v>0</v>
      </c>
      <c r="L332" s="157">
        <f t="shared" si="11"/>
        <v>0</v>
      </c>
      <c r="M332" s="36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</row>
    <row r="333" spans="1:24" ht="48" customHeight="1">
      <c r="A333" s="16" t="s">
        <v>538</v>
      </c>
      <c r="B333" s="18"/>
      <c r="C333" s="16" t="s">
        <v>2056</v>
      </c>
      <c r="D333" s="36">
        <v>7</v>
      </c>
      <c r="E333" s="80" t="s">
        <v>537</v>
      </c>
      <c r="F333" s="16" t="s">
        <v>2717</v>
      </c>
      <c r="G333" s="16" t="s">
        <v>534</v>
      </c>
      <c r="H333" s="18"/>
      <c r="I333" s="18">
        <v>2016</v>
      </c>
      <c r="J333" s="62">
        <v>1302.95</v>
      </c>
      <c r="K333" s="150">
        <f t="shared" si="10"/>
        <v>0</v>
      </c>
      <c r="L333" s="157">
        <f t="shared" si="11"/>
        <v>0</v>
      </c>
      <c r="M333" s="36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</row>
    <row r="334" spans="1:24" ht="48" customHeight="1">
      <c r="A334" s="16" t="s">
        <v>538</v>
      </c>
      <c r="B334" s="18"/>
      <c r="C334" s="16" t="s">
        <v>2057</v>
      </c>
      <c r="D334" s="36">
        <v>7</v>
      </c>
      <c r="E334" s="80" t="s">
        <v>537</v>
      </c>
      <c r="F334" s="16" t="s">
        <v>2718</v>
      </c>
      <c r="G334" s="16" t="s">
        <v>534</v>
      </c>
      <c r="H334" s="18"/>
      <c r="I334" s="18">
        <v>2016</v>
      </c>
      <c r="J334" s="62">
        <v>1302.95</v>
      </c>
      <c r="K334" s="150">
        <f t="shared" si="10"/>
        <v>0</v>
      </c>
      <c r="L334" s="157">
        <f t="shared" si="11"/>
        <v>0</v>
      </c>
      <c r="M334" s="36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</row>
    <row r="335" spans="1:24" ht="48" customHeight="1">
      <c r="A335" s="16" t="s">
        <v>538</v>
      </c>
      <c r="B335" s="18"/>
      <c r="C335" s="16" t="s">
        <v>2058</v>
      </c>
      <c r="D335" s="36">
        <v>7</v>
      </c>
      <c r="E335" s="80" t="s">
        <v>537</v>
      </c>
      <c r="F335" s="16" t="s">
        <v>2719</v>
      </c>
      <c r="G335" s="16" t="s">
        <v>534</v>
      </c>
      <c r="H335" s="18"/>
      <c r="I335" s="18">
        <v>2016</v>
      </c>
      <c r="J335" s="62">
        <v>1302.95</v>
      </c>
      <c r="K335" s="150">
        <f t="shared" si="10"/>
        <v>0</v>
      </c>
      <c r="L335" s="157">
        <f t="shared" si="11"/>
        <v>0</v>
      </c>
      <c r="M335" s="36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</row>
    <row r="336" spans="1:24" s="13" customFormat="1">
      <c r="A336" s="20" t="s">
        <v>578</v>
      </c>
      <c r="B336" s="111"/>
      <c r="C336" s="22"/>
      <c r="D336" s="54"/>
      <c r="E336" s="22"/>
      <c r="F336" s="87"/>
      <c r="G336" s="22"/>
      <c r="H336" s="24"/>
      <c r="I336" s="24"/>
      <c r="J336" s="64"/>
      <c r="K336" s="150">
        <f t="shared" si="10"/>
        <v>0</v>
      </c>
      <c r="L336" s="157"/>
      <c r="M336" s="129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</row>
    <row r="337" spans="1:24" ht="47.25">
      <c r="A337" s="16" t="s">
        <v>579</v>
      </c>
      <c r="B337" s="18"/>
      <c r="C337" s="16" t="s">
        <v>2059</v>
      </c>
      <c r="D337" s="37">
        <v>5</v>
      </c>
      <c r="E337" s="80" t="s">
        <v>583</v>
      </c>
      <c r="F337" s="86" t="s">
        <v>2720</v>
      </c>
      <c r="G337" s="16" t="s">
        <v>585</v>
      </c>
      <c r="H337" s="18"/>
      <c r="I337" s="18">
        <v>2016</v>
      </c>
      <c r="J337" s="63">
        <v>1246.3000000000002</v>
      </c>
      <c r="K337" s="150">
        <f t="shared" si="10"/>
        <v>0</v>
      </c>
      <c r="L337" s="157">
        <f t="shared" si="11"/>
        <v>0</v>
      </c>
      <c r="M337" s="37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</row>
    <row r="338" spans="1:24" ht="47.25">
      <c r="A338" s="16" t="s">
        <v>579</v>
      </c>
      <c r="B338" s="18"/>
      <c r="C338" s="16" t="s">
        <v>2060</v>
      </c>
      <c r="D338" s="37">
        <v>5</v>
      </c>
      <c r="E338" s="80" t="s">
        <v>583</v>
      </c>
      <c r="F338" s="16" t="s">
        <v>2721</v>
      </c>
      <c r="G338" s="16" t="s">
        <v>585</v>
      </c>
      <c r="H338" s="18"/>
      <c r="I338" s="18">
        <v>2016</v>
      </c>
      <c r="J338" s="62">
        <v>1246.3000000000002</v>
      </c>
      <c r="K338" s="150">
        <f t="shared" si="10"/>
        <v>0</v>
      </c>
      <c r="L338" s="157">
        <f t="shared" si="11"/>
        <v>0</v>
      </c>
      <c r="M338" s="3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</row>
    <row r="339" spans="1:24" ht="47.25">
      <c r="A339" s="16" t="s">
        <v>579</v>
      </c>
      <c r="B339" s="18"/>
      <c r="C339" s="16" t="s">
        <v>2061</v>
      </c>
      <c r="D339" s="37">
        <v>5</v>
      </c>
      <c r="E339" s="80" t="s">
        <v>583</v>
      </c>
      <c r="F339" s="16" t="s">
        <v>2722</v>
      </c>
      <c r="G339" s="16" t="s">
        <v>585</v>
      </c>
      <c r="H339" s="18"/>
      <c r="I339" s="18">
        <v>2016</v>
      </c>
      <c r="J339" s="62">
        <v>1246.3000000000002</v>
      </c>
      <c r="K339" s="150">
        <f t="shared" si="10"/>
        <v>0</v>
      </c>
      <c r="L339" s="157">
        <f t="shared" si="11"/>
        <v>0</v>
      </c>
      <c r="M339" s="3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</row>
    <row r="340" spans="1:24" ht="47.25">
      <c r="A340" s="16" t="s">
        <v>579</v>
      </c>
      <c r="B340" s="18"/>
      <c r="C340" s="16" t="s">
        <v>2062</v>
      </c>
      <c r="D340" s="37">
        <v>5</v>
      </c>
      <c r="E340" s="80" t="s">
        <v>583</v>
      </c>
      <c r="F340" s="16" t="s">
        <v>2723</v>
      </c>
      <c r="G340" s="16" t="s">
        <v>585</v>
      </c>
      <c r="H340" s="18"/>
      <c r="I340" s="18">
        <v>2016</v>
      </c>
      <c r="J340" s="62">
        <v>1076.3500000000001</v>
      </c>
      <c r="K340" s="150">
        <f t="shared" si="10"/>
        <v>0</v>
      </c>
      <c r="L340" s="157">
        <f t="shared" si="11"/>
        <v>0</v>
      </c>
      <c r="M340" s="3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</row>
    <row r="341" spans="1:24" ht="47.25">
      <c r="A341" s="16" t="s">
        <v>586</v>
      </c>
      <c r="B341" s="18"/>
      <c r="C341" s="16" t="s">
        <v>2063</v>
      </c>
      <c r="D341" s="37">
        <v>6</v>
      </c>
      <c r="E341" s="80" t="s">
        <v>589</v>
      </c>
      <c r="F341" s="16" t="s">
        <v>2724</v>
      </c>
      <c r="G341" s="16" t="s">
        <v>585</v>
      </c>
      <c r="H341" s="18"/>
      <c r="I341" s="18">
        <v>2016</v>
      </c>
      <c r="J341" s="62">
        <v>1076.3500000000001</v>
      </c>
      <c r="K341" s="150">
        <f t="shared" si="10"/>
        <v>0</v>
      </c>
      <c r="L341" s="157">
        <f t="shared" si="11"/>
        <v>0</v>
      </c>
      <c r="M341" s="3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</row>
    <row r="342" spans="1:24" ht="47.25">
      <c r="A342" s="16" t="s">
        <v>586</v>
      </c>
      <c r="B342" s="18"/>
      <c r="C342" s="16" t="s">
        <v>2064</v>
      </c>
      <c r="D342" s="37">
        <v>6</v>
      </c>
      <c r="E342" s="80" t="s">
        <v>589</v>
      </c>
      <c r="F342" s="16" t="s">
        <v>2725</v>
      </c>
      <c r="G342" s="16" t="s">
        <v>585</v>
      </c>
      <c r="H342" s="18"/>
      <c r="I342" s="18">
        <v>2016</v>
      </c>
      <c r="J342" s="62">
        <v>1076.3500000000001</v>
      </c>
      <c r="K342" s="150">
        <f t="shared" si="10"/>
        <v>0</v>
      </c>
      <c r="L342" s="157">
        <f t="shared" si="11"/>
        <v>0</v>
      </c>
      <c r="M342" s="3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</row>
    <row r="343" spans="1:24" ht="47.25">
      <c r="A343" s="16" t="s">
        <v>586</v>
      </c>
      <c r="B343" s="18"/>
      <c r="C343" s="16" t="s">
        <v>2065</v>
      </c>
      <c r="D343" s="37">
        <v>6</v>
      </c>
      <c r="E343" s="80" t="s">
        <v>589</v>
      </c>
      <c r="F343" s="16" t="s">
        <v>2726</v>
      </c>
      <c r="G343" s="16" t="s">
        <v>585</v>
      </c>
      <c r="H343" s="18"/>
      <c r="I343" s="18">
        <v>2016</v>
      </c>
      <c r="J343" s="62">
        <v>963.05000000000007</v>
      </c>
      <c r="K343" s="150">
        <f t="shared" si="10"/>
        <v>0</v>
      </c>
      <c r="L343" s="157">
        <f t="shared" si="11"/>
        <v>0</v>
      </c>
      <c r="M343" s="3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</row>
    <row r="344" spans="1:24" ht="47.25">
      <c r="A344" s="16" t="s">
        <v>586</v>
      </c>
      <c r="B344" s="18"/>
      <c r="C344" s="16" t="s">
        <v>2066</v>
      </c>
      <c r="D344" s="37">
        <v>6</v>
      </c>
      <c r="E344" s="80" t="s">
        <v>589</v>
      </c>
      <c r="F344" s="16" t="s">
        <v>2727</v>
      </c>
      <c r="G344" s="16" t="s">
        <v>585</v>
      </c>
      <c r="H344" s="18"/>
      <c r="I344" s="18">
        <v>2016</v>
      </c>
      <c r="J344" s="62">
        <v>1359.6000000000001</v>
      </c>
      <c r="K344" s="150">
        <f t="shared" si="10"/>
        <v>0</v>
      </c>
      <c r="L344" s="157">
        <f t="shared" si="11"/>
        <v>0</v>
      </c>
      <c r="M344" s="3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</row>
    <row r="345" spans="1:24" ht="47.25">
      <c r="A345" s="16" t="s">
        <v>592</v>
      </c>
      <c r="B345" s="18"/>
      <c r="C345" s="16" t="s">
        <v>2067</v>
      </c>
      <c r="D345" s="37">
        <v>8</v>
      </c>
      <c r="E345" s="80" t="s">
        <v>583</v>
      </c>
      <c r="F345" s="16" t="s">
        <v>2728</v>
      </c>
      <c r="G345" s="16" t="s">
        <v>585</v>
      </c>
      <c r="H345" s="18"/>
      <c r="I345" s="18">
        <v>2016</v>
      </c>
      <c r="J345" s="62">
        <v>1246.3000000000002</v>
      </c>
      <c r="K345" s="150">
        <f t="shared" si="10"/>
        <v>0</v>
      </c>
      <c r="L345" s="157">
        <f t="shared" si="11"/>
        <v>0</v>
      </c>
      <c r="M345" s="3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</row>
    <row r="346" spans="1:24" ht="47.25">
      <c r="A346" s="16" t="s">
        <v>592</v>
      </c>
      <c r="B346" s="18"/>
      <c r="C346" s="16" t="s">
        <v>2068</v>
      </c>
      <c r="D346" s="37">
        <v>8</v>
      </c>
      <c r="E346" s="80" t="s">
        <v>583</v>
      </c>
      <c r="F346" s="16" t="s">
        <v>2729</v>
      </c>
      <c r="G346" s="16" t="s">
        <v>585</v>
      </c>
      <c r="H346" s="18"/>
      <c r="I346" s="18">
        <v>2016</v>
      </c>
      <c r="J346" s="62">
        <v>1246.3000000000002</v>
      </c>
      <c r="K346" s="150">
        <f t="shared" si="10"/>
        <v>0</v>
      </c>
      <c r="L346" s="157">
        <f t="shared" si="11"/>
        <v>0</v>
      </c>
      <c r="M346" s="3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</row>
    <row r="347" spans="1:24" ht="47.25">
      <c r="A347" s="16" t="s">
        <v>592</v>
      </c>
      <c r="B347" s="18"/>
      <c r="C347" s="16" t="s">
        <v>2069</v>
      </c>
      <c r="D347" s="37">
        <v>8</v>
      </c>
      <c r="E347" s="80" t="s">
        <v>583</v>
      </c>
      <c r="F347" s="16" t="s">
        <v>2730</v>
      </c>
      <c r="G347" s="16" t="s">
        <v>585</v>
      </c>
      <c r="H347" s="18"/>
      <c r="I347" s="18">
        <v>2016</v>
      </c>
      <c r="J347" s="62">
        <v>1246.3000000000002</v>
      </c>
      <c r="K347" s="150">
        <f t="shared" si="10"/>
        <v>0</v>
      </c>
      <c r="L347" s="157">
        <f t="shared" si="11"/>
        <v>0</v>
      </c>
      <c r="M347" s="3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</row>
    <row r="348" spans="1:24" ht="47.25">
      <c r="A348" s="16" t="s">
        <v>592</v>
      </c>
      <c r="B348" s="18"/>
      <c r="C348" s="16" t="s">
        <v>2070</v>
      </c>
      <c r="D348" s="37">
        <v>8</v>
      </c>
      <c r="E348" s="80" t="s">
        <v>583</v>
      </c>
      <c r="F348" s="16" t="s">
        <v>2731</v>
      </c>
      <c r="G348" s="16" t="s">
        <v>585</v>
      </c>
      <c r="H348" s="18"/>
      <c r="I348" s="18">
        <v>2016</v>
      </c>
      <c r="J348" s="62">
        <v>1359.6000000000001</v>
      </c>
      <c r="K348" s="150">
        <f t="shared" si="10"/>
        <v>0</v>
      </c>
      <c r="L348" s="157">
        <f t="shared" si="11"/>
        <v>0</v>
      </c>
      <c r="M348" s="3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</row>
    <row r="349" spans="1:24" s="13" customFormat="1">
      <c r="A349" s="33" t="s">
        <v>604</v>
      </c>
      <c r="B349" s="113"/>
      <c r="C349" s="34"/>
      <c r="D349" s="58"/>
      <c r="E349" s="34"/>
      <c r="F349" s="91"/>
      <c r="G349" s="34"/>
      <c r="H349" s="35"/>
      <c r="I349" s="35"/>
      <c r="J349" s="67"/>
      <c r="K349" s="150">
        <f t="shared" si="10"/>
        <v>0</v>
      </c>
      <c r="L349" s="157"/>
      <c r="M349" s="128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</row>
    <row r="350" spans="1:24" s="13" customFormat="1">
      <c r="A350" s="20" t="s">
        <v>605</v>
      </c>
      <c r="B350" s="111"/>
      <c r="C350" s="22"/>
      <c r="D350" s="54"/>
      <c r="E350" s="22"/>
      <c r="F350" s="88"/>
      <c r="G350" s="22"/>
      <c r="H350" s="24"/>
      <c r="I350" s="24"/>
      <c r="J350" s="64"/>
      <c r="K350" s="150">
        <f t="shared" si="10"/>
        <v>0</v>
      </c>
      <c r="L350" s="157"/>
      <c r="M350" s="129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</row>
    <row r="351" spans="1:24" ht="60">
      <c r="A351" s="72" t="s">
        <v>1679</v>
      </c>
      <c r="B351" s="18"/>
      <c r="C351" s="16" t="s">
        <v>2071</v>
      </c>
      <c r="D351" s="37">
        <v>6</v>
      </c>
      <c r="E351" s="119" t="s">
        <v>2072</v>
      </c>
      <c r="F351" s="86" t="s">
        <v>2732</v>
      </c>
      <c r="G351" s="119" t="s">
        <v>1712</v>
      </c>
      <c r="H351" s="18"/>
      <c r="I351" s="18">
        <v>2016</v>
      </c>
      <c r="J351" s="63">
        <v>566.5</v>
      </c>
      <c r="K351" s="150">
        <f t="shared" si="10"/>
        <v>0</v>
      </c>
      <c r="L351" s="157">
        <f t="shared" si="11"/>
        <v>0</v>
      </c>
      <c r="M351" s="36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</row>
    <row r="352" spans="1:24" ht="60">
      <c r="A352" s="72" t="s">
        <v>1679</v>
      </c>
      <c r="B352" s="18"/>
      <c r="C352" s="16" t="s">
        <v>2073</v>
      </c>
      <c r="D352" s="37">
        <v>6</v>
      </c>
      <c r="E352" s="119" t="s">
        <v>2072</v>
      </c>
      <c r="F352" s="16" t="s">
        <v>2733</v>
      </c>
      <c r="G352" s="119" t="s">
        <v>1712</v>
      </c>
      <c r="H352" s="18"/>
      <c r="I352" s="18">
        <v>2016</v>
      </c>
      <c r="J352" s="62">
        <v>906.40000000000009</v>
      </c>
      <c r="K352" s="150">
        <f t="shared" si="10"/>
        <v>0</v>
      </c>
      <c r="L352" s="157">
        <f t="shared" si="11"/>
        <v>0</v>
      </c>
      <c r="M352" s="36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</row>
    <row r="353" spans="1:24" ht="60">
      <c r="A353" s="72" t="s">
        <v>1679</v>
      </c>
      <c r="B353" s="18"/>
      <c r="C353" s="16" t="s">
        <v>2074</v>
      </c>
      <c r="D353" s="37">
        <v>6</v>
      </c>
      <c r="E353" s="119" t="s">
        <v>2072</v>
      </c>
      <c r="F353" s="16" t="s">
        <v>2734</v>
      </c>
      <c r="G353" s="119" t="s">
        <v>1712</v>
      </c>
      <c r="H353" s="18"/>
      <c r="I353" s="18">
        <v>2016</v>
      </c>
      <c r="J353" s="62">
        <v>453.20000000000005</v>
      </c>
      <c r="K353" s="150">
        <f t="shared" si="10"/>
        <v>0</v>
      </c>
      <c r="L353" s="157">
        <f t="shared" si="11"/>
        <v>0</v>
      </c>
      <c r="M353" s="36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</row>
    <row r="354" spans="1:24" ht="60">
      <c r="A354" s="72" t="s">
        <v>1679</v>
      </c>
      <c r="B354" s="18"/>
      <c r="C354" s="16" t="s">
        <v>2075</v>
      </c>
      <c r="D354" s="37">
        <v>6</v>
      </c>
      <c r="E354" s="119" t="s">
        <v>2072</v>
      </c>
      <c r="F354" s="16" t="s">
        <v>2735</v>
      </c>
      <c r="G354" s="119" t="s">
        <v>1712</v>
      </c>
      <c r="H354" s="18"/>
      <c r="I354" s="18">
        <v>2016</v>
      </c>
      <c r="J354" s="62">
        <v>793.1</v>
      </c>
      <c r="K354" s="150">
        <f t="shared" si="10"/>
        <v>0</v>
      </c>
      <c r="L354" s="157">
        <f t="shared" si="11"/>
        <v>0</v>
      </c>
      <c r="M354" s="36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</row>
    <row r="355" spans="1:24" ht="60">
      <c r="A355" s="72" t="s">
        <v>1679</v>
      </c>
      <c r="B355" s="18"/>
      <c r="C355" s="16" t="s">
        <v>2076</v>
      </c>
      <c r="D355" s="37">
        <v>6</v>
      </c>
      <c r="E355" s="119" t="s">
        <v>2072</v>
      </c>
      <c r="F355" s="16" t="s">
        <v>2736</v>
      </c>
      <c r="G355" s="119" t="s">
        <v>1712</v>
      </c>
      <c r="H355" s="18"/>
      <c r="I355" s="18">
        <v>2016</v>
      </c>
      <c r="J355" s="62">
        <v>793.1</v>
      </c>
      <c r="K355" s="150">
        <f t="shared" si="10"/>
        <v>0</v>
      </c>
      <c r="L355" s="157">
        <f t="shared" si="11"/>
        <v>0</v>
      </c>
      <c r="M355" s="36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</row>
    <row r="356" spans="1:24" ht="45">
      <c r="A356" s="72" t="s">
        <v>1680</v>
      </c>
      <c r="B356" s="18"/>
      <c r="C356" s="16" t="s">
        <v>2077</v>
      </c>
      <c r="D356" s="37">
        <v>7</v>
      </c>
      <c r="E356" s="119" t="s">
        <v>2078</v>
      </c>
      <c r="F356" s="16" t="s">
        <v>2737</v>
      </c>
      <c r="G356" s="119" t="s">
        <v>1712</v>
      </c>
      <c r="H356" s="18"/>
      <c r="I356" s="18">
        <v>2016</v>
      </c>
      <c r="J356" s="62">
        <v>566.5</v>
      </c>
      <c r="K356" s="150">
        <f t="shared" si="10"/>
        <v>0</v>
      </c>
      <c r="L356" s="157">
        <f t="shared" si="11"/>
        <v>0</v>
      </c>
      <c r="M356" s="36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</row>
    <row r="357" spans="1:24" ht="45">
      <c r="A357" s="72" t="s">
        <v>1680</v>
      </c>
      <c r="B357" s="18"/>
      <c r="C357" s="16" t="s">
        <v>2079</v>
      </c>
      <c r="D357" s="37">
        <v>7</v>
      </c>
      <c r="E357" s="119" t="s">
        <v>2078</v>
      </c>
      <c r="F357" s="16" t="s">
        <v>2738</v>
      </c>
      <c r="G357" s="119" t="s">
        <v>1712</v>
      </c>
      <c r="H357" s="18"/>
      <c r="I357" s="18">
        <v>2016</v>
      </c>
      <c r="J357" s="62">
        <v>1019.7</v>
      </c>
      <c r="K357" s="150">
        <f t="shared" si="10"/>
        <v>0</v>
      </c>
      <c r="L357" s="157">
        <f t="shared" si="11"/>
        <v>0</v>
      </c>
      <c r="M357" s="36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</row>
    <row r="358" spans="1:24" ht="45">
      <c r="A358" s="72" t="s">
        <v>1680</v>
      </c>
      <c r="B358" s="18"/>
      <c r="C358" s="16" t="s">
        <v>2080</v>
      </c>
      <c r="D358" s="37">
        <v>7</v>
      </c>
      <c r="E358" s="119" t="s">
        <v>2078</v>
      </c>
      <c r="F358" s="16" t="s">
        <v>2739</v>
      </c>
      <c r="G358" s="119" t="s">
        <v>1712</v>
      </c>
      <c r="H358" s="18"/>
      <c r="I358" s="18">
        <v>2016</v>
      </c>
      <c r="J358" s="62">
        <v>1019.7</v>
      </c>
      <c r="K358" s="150">
        <f t="shared" si="10"/>
        <v>0</v>
      </c>
      <c r="L358" s="157">
        <f t="shared" si="11"/>
        <v>0</v>
      </c>
      <c r="M358" s="36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</row>
    <row r="359" spans="1:24" ht="45">
      <c r="A359" s="72" t="s">
        <v>1680</v>
      </c>
      <c r="B359" s="18"/>
      <c r="C359" s="16" t="s">
        <v>2081</v>
      </c>
      <c r="D359" s="37">
        <v>7</v>
      </c>
      <c r="E359" s="119" t="s">
        <v>2078</v>
      </c>
      <c r="F359" s="16" t="s">
        <v>2740</v>
      </c>
      <c r="G359" s="119" t="s">
        <v>1712</v>
      </c>
      <c r="H359" s="18"/>
      <c r="I359" s="18">
        <v>2016</v>
      </c>
      <c r="J359" s="62">
        <v>566.5</v>
      </c>
      <c r="K359" s="150">
        <f t="shared" si="10"/>
        <v>0</v>
      </c>
      <c r="L359" s="157">
        <f t="shared" si="11"/>
        <v>0</v>
      </c>
      <c r="M359" s="36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</row>
    <row r="360" spans="1:24" ht="45">
      <c r="A360" s="72" t="s">
        <v>1681</v>
      </c>
      <c r="B360" s="18"/>
      <c r="C360" s="16" t="s">
        <v>2082</v>
      </c>
      <c r="D360" s="37">
        <v>8</v>
      </c>
      <c r="E360" s="119" t="s">
        <v>2078</v>
      </c>
      <c r="F360" s="16" t="s">
        <v>2741</v>
      </c>
      <c r="G360" s="119" t="s">
        <v>1712</v>
      </c>
      <c r="H360" s="18"/>
      <c r="I360" s="18">
        <v>2016</v>
      </c>
      <c r="J360" s="62">
        <v>1019.7</v>
      </c>
      <c r="K360" s="150">
        <f t="shared" si="10"/>
        <v>0</v>
      </c>
      <c r="L360" s="157">
        <f t="shared" si="11"/>
        <v>0</v>
      </c>
      <c r="M360" s="36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</row>
    <row r="361" spans="1:24" ht="45">
      <c r="A361" s="72" t="s">
        <v>1681</v>
      </c>
      <c r="B361" s="18"/>
      <c r="C361" s="16" t="s">
        <v>2083</v>
      </c>
      <c r="D361" s="37">
        <v>8</v>
      </c>
      <c r="E361" s="119" t="s">
        <v>2078</v>
      </c>
      <c r="F361" s="16" t="s">
        <v>2742</v>
      </c>
      <c r="G361" s="119" t="s">
        <v>1712</v>
      </c>
      <c r="H361" s="18"/>
      <c r="I361" s="18">
        <v>2016</v>
      </c>
      <c r="J361" s="62">
        <v>453.20000000000005</v>
      </c>
      <c r="K361" s="150">
        <f t="shared" si="10"/>
        <v>0</v>
      </c>
      <c r="L361" s="157">
        <f t="shared" si="11"/>
        <v>0</v>
      </c>
      <c r="M361" s="36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</row>
    <row r="362" spans="1:24" ht="45">
      <c r="A362" s="72" t="s">
        <v>1681</v>
      </c>
      <c r="B362" s="18"/>
      <c r="C362" s="16" t="s">
        <v>2084</v>
      </c>
      <c r="D362" s="37">
        <v>8</v>
      </c>
      <c r="E362" s="119" t="s">
        <v>2078</v>
      </c>
      <c r="F362" s="16" t="s">
        <v>2743</v>
      </c>
      <c r="G362" s="119" t="s">
        <v>1712</v>
      </c>
      <c r="H362" s="18"/>
      <c r="I362" s="18">
        <v>2016</v>
      </c>
      <c r="J362" s="62">
        <v>906.40000000000009</v>
      </c>
      <c r="K362" s="150">
        <f t="shared" si="10"/>
        <v>0</v>
      </c>
      <c r="L362" s="157">
        <f t="shared" si="11"/>
        <v>0</v>
      </c>
      <c r="M362" s="36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</row>
    <row r="363" spans="1:24" ht="45">
      <c r="A363" s="72" t="s">
        <v>1681</v>
      </c>
      <c r="B363" s="18"/>
      <c r="C363" s="16" t="s">
        <v>2085</v>
      </c>
      <c r="D363" s="37">
        <v>8</v>
      </c>
      <c r="E363" s="119" t="s">
        <v>2078</v>
      </c>
      <c r="F363" s="16" t="s">
        <v>2744</v>
      </c>
      <c r="G363" s="119" t="s">
        <v>1712</v>
      </c>
      <c r="H363" s="18"/>
      <c r="I363" s="18">
        <v>2016</v>
      </c>
      <c r="J363" s="62">
        <v>736.45</v>
      </c>
      <c r="K363" s="150">
        <f t="shared" si="10"/>
        <v>0</v>
      </c>
      <c r="L363" s="157">
        <f t="shared" si="11"/>
        <v>0</v>
      </c>
      <c r="M363" s="36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</row>
    <row r="364" spans="1:24" ht="60">
      <c r="A364" s="72" t="s">
        <v>1682</v>
      </c>
      <c r="B364" s="18"/>
      <c r="C364" s="16" t="s">
        <v>2086</v>
      </c>
      <c r="D364" s="37">
        <v>9</v>
      </c>
      <c r="E364" s="119" t="s">
        <v>2087</v>
      </c>
      <c r="F364" s="16" t="s">
        <v>2745</v>
      </c>
      <c r="G364" s="119" t="s">
        <v>1712</v>
      </c>
      <c r="H364" s="18"/>
      <c r="I364" s="18">
        <v>2016</v>
      </c>
      <c r="J364" s="62">
        <v>849.75000000000011</v>
      </c>
      <c r="K364" s="150">
        <f t="shared" si="10"/>
        <v>0</v>
      </c>
      <c r="L364" s="157">
        <f t="shared" si="11"/>
        <v>0</v>
      </c>
      <c r="M364" s="36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</row>
    <row r="365" spans="1:24" ht="60">
      <c r="A365" s="72" t="s">
        <v>1682</v>
      </c>
      <c r="B365" s="18"/>
      <c r="C365" s="16" t="s">
        <v>2088</v>
      </c>
      <c r="D365" s="37">
        <v>9</v>
      </c>
      <c r="E365" s="119" t="s">
        <v>2087</v>
      </c>
      <c r="F365" s="16" t="s">
        <v>2746</v>
      </c>
      <c r="G365" s="119" t="s">
        <v>1712</v>
      </c>
      <c r="H365" s="18"/>
      <c r="I365" s="18">
        <v>2016</v>
      </c>
      <c r="J365" s="62">
        <v>566.5</v>
      </c>
      <c r="K365" s="150">
        <f t="shared" si="10"/>
        <v>0</v>
      </c>
      <c r="L365" s="157">
        <f t="shared" si="11"/>
        <v>0</v>
      </c>
      <c r="M365" s="36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</row>
    <row r="366" spans="1:24" ht="60">
      <c r="A366" s="72" t="s">
        <v>1682</v>
      </c>
      <c r="B366" s="18"/>
      <c r="C366" s="16" t="s">
        <v>2089</v>
      </c>
      <c r="D366" s="37">
        <v>9</v>
      </c>
      <c r="E366" s="119" t="s">
        <v>2087</v>
      </c>
      <c r="F366" s="16" t="s">
        <v>2747</v>
      </c>
      <c r="G366" s="119" t="s">
        <v>1712</v>
      </c>
      <c r="H366" s="18"/>
      <c r="I366" s="18">
        <v>2016</v>
      </c>
      <c r="J366" s="62">
        <v>566.5</v>
      </c>
      <c r="K366" s="150">
        <f t="shared" si="10"/>
        <v>0</v>
      </c>
      <c r="L366" s="157">
        <f t="shared" si="11"/>
        <v>0</v>
      </c>
      <c r="M366" s="36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</row>
    <row r="367" spans="1:24" ht="60">
      <c r="A367" s="72" t="s">
        <v>1682</v>
      </c>
      <c r="B367" s="18"/>
      <c r="C367" s="16" t="s">
        <v>2090</v>
      </c>
      <c r="D367" s="37">
        <v>9</v>
      </c>
      <c r="E367" s="119" t="s">
        <v>2087</v>
      </c>
      <c r="F367" s="16" t="s">
        <v>2748</v>
      </c>
      <c r="G367" s="119" t="s">
        <v>1712</v>
      </c>
      <c r="H367" s="18"/>
      <c r="I367" s="18">
        <v>2016</v>
      </c>
      <c r="J367" s="62">
        <v>736.45</v>
      </c>
      <c r="K367" s="150">
        <f t="shared" si="10"/>
        <v>0</v>
      </c>
      <c r="L367" s="157">
        <f t="shared" si="11"/>
        <v>0</v>
      </c>
      <c r="M367" s="36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</row>
    <row r="368" spans="1:24" ht="60">
      <c r="A368" s="72" t="s">
        <v>1682</v>
      </c>
      <c r="B368" s="18"/>
      <c r="C368" s="16" t="s">
        <v>2091</v>
      </c>
      <c r="D368" s="37">
        <v>9</v>
      </c>
      <c r="E368" s="119" t="s">
        <v>2087</v>
      </c>
      <c r="F368" s="16" t="s">
        <v>2749</v>
      </c>
      <c r="G368" s="119" t="s">
        <v>1712</v>
      </c>
      <c r="H368" s="18"/>
      <c r="I368" s="18">
        <v>2016</v>
      </c>
      <c r="J368" s="62">
        <v>1019.7</v>
      </c>
      <c r="K368" s="150">
        <f t="shared" si="10"/>
        <v>0</v>
      </c>
      <c r="L368" s="157">
        <f t="shared" si="11"/>
        <v>0</v>
      </c>
      <c r="M368" s="36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</row>
    <row r="369" spans="1:24" s="13" customFormat="1">
      <c r="A369" s="20" t="s">
        <v>606</v>
      </c>
      <c r="B369" s="111"/>
      <c r="C369" s="22"/>
      <c r="D369" s="54"/>
      <c r="E369" s="22"/>
      <c r="F369" s="87"/>
      <c r="G369" s="22"/>
      <c r="H369" s="24"/>
      <c r="I369" s="24"/>
      <c r="J369" s="64"/>
      <c r="K369" s="150">
        <f t="shared" si="10"/>
        <v>0</v>
      </c>
      <c r="L369" s="157"/>
      <c r="M369" s="129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</row>
    <row r="370" spans="1:24" ht="47.25">
      <c r="A370" s="16" t="s">
        <v>607</v>
      </c>
      <c r="B370" s="18"/>
      <c r="C370" s="16" t="s">
        <v>2092</v>
      </c>
      <c r="D370" s="37">
        <v>5</v>
      </c>
      <c r="E370" s="26" t="s">
        <v>2093</v>
      </c>
      <c r="F370" s="86" t="s">
        <v>2750</v>
      </c>
      <c r="G370" s="16" t="s">
        <v>612</v>
      </c>
      <c r="H370" s="18"/>
      <c r="I370" s="18">
        <v>2016</v>
      </c>
      <c r="J370" s="63">
        <v>1246.3000000000002</v>
      </c>
      <c r="K370" s="150">
        <f t="shared" si="10"/>
        <v>0</v>
      </c>
      <c r="L370" s="157">
        <f t="shared" si="11"/>
        <v>0</v>
      </c>
      <c r="M370" s="36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</row>
    <row r="371" spans="1:24" ht="47.25">
      <c r="A371" s="16" t="s">
        <v>607</v>
      </c>
      <c r="B371" s="18"/>
      <c r="C371" s="16" t="s">
        <v>2094</v>
      </c>
      <c r="D371" s="37">
        <v>5</v>
      </c>
      <c r="E371" s="26" t="s">
        <v>2093</v>
      </c>
      <c r="F371" s="16" t="s">
        <v>2751</v>
      </c>
      <c r="G371" s="16" t="s">
        <v>612</v>
      </c>
      <c r="H371" s="18"/>
      <c r="I371" s="18">
        <v>2016</v>
      </c>
      <c r="J371" s="62">
        <v>1246.3000000000002</v>
      </c>
      <c r="K371" s="150">
        <f t="shared" si="10"/>
        <v>0</v>
      </c>
      <c r="L371" s="157">
        <f t="shared" si="11"/>
        <v>0</v>
      </c>
      <c r="M371" s="36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</row>
    <row r="372" spans="1:24" ht="47.25">
      <c r="A372" s="16" t="s">
        <v>607</v>
      </c>
      <c r="B372" s="18"/>
      <c r="C372" s="16" t="s">
        <v>2095</v>
      </c>
      <c r="D372" s="37">
        <v>5</v>
      </c>
      <c r="E372" s="26" t="s">
        <v>2093</v>
      </c>
      <c r="F372" s="16" t="s">
        <v>2752</v>
      </c>
      <c r="G372" s="16" t="s">
        <v>612</v>
      </c>
      <c r="H372" s="18"/>
      <c r="I372" s="18">
        <v>2016</v>
      </c>
      <c r="J372" s="62">
        <v>1359.6000000000001</v>
      </c>
      <c r="K372" s="150">
        <f t="shared" si="10"/>
        <v>0</v>
      </c>
      <c r="L372" s="157">
        <f t="shared" si="11"/>
        <v>0</v>
      </c>
      <c r="M372" s="36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</row>
    <row r="373" spans="1:24" ht="47.25">
      <c r="A373" s="16" t="s">
        <v>613</v>
      </c>
      <c r="B373" s="18"/>
      <c r="C373" s="16" t="s">
        <v>2096</v>
      </c>
      <c r="D373" s="37">
        <v>6</v>
      </c>
      <c r="E373" s="26" t="s">
        <v>2097</v>
      </c>
      <c r="F373" s="16" t="s">
        <v>2753</v>
      </c>
      <c r="G373" s="16" t="s">
        <v>612</v>
      </c>
      <c r="H373" s="18"/>
      <c r="I373" s="18">
        <v>2016</v>
      </c>
      <c r="J373" s="62">
        <v>1246.3000000000002</v>
      </c>
      <c r="K373" s="150">
        <f t="shared" si="10"/>
        <v>0</v>
      </c>
      <c r="L373" s="157">
        <f t="shared" si="11"/>
        <v>0</v>
      </c>
      <c r="M373" s="36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</row>
    <row r="374" spans="1:24" ht="47.25">
      <c r="A374" s="16" t="s">
        <v>613</v>
      </c>
      <c r="B374" s="18"/>
      <c r="C374" s="16" t="s">
        <v>2098</v>
      </c>
      <c r="D374" s="37">
        <v>6</v>
      </c>
      <c r="E374" s="26" t="s">
        <v>2097</v>
      </c>
      <c r="F374" s="16" t="s">
        <v>2754</v>
      </c>
      <c r="G374" s="16" t="s">
        <v>612</v>
      </c>
      <c r="H374" s="18"/>
      <c r="I374" s="18">
        <v>2016</v>
      </c>
      <c r="J374" s="62">
        <v>1586.2</v>
      </c>
      <c r="K374" s="150">
        <f t="shared" si="10"/>
        <v>0</v>
      </c>
      <c r="L374" s="157">
        <f t="shared" si="11"/>
        <v>0</v>
      </c>
      <c r="M374" s="36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</row>
    <row r="375" spans="1:24" ht="47.25">
      <c r="A375" s="16" t="s">
        <v>613</v>
      </c>
      <c r="B375" s="18"/>
      <c r="C375" s="16" t="s">
        <v>2099</v>
      </c>
      <c r="D375" s="37">
        <v>6</v>
      </c>
      <c r="E375" s="26" t="s">
        <v>2097</v>
      </c>
      <c r="F375" s="16" t="s">
        <v>2755</v>
      </c>
      <c r="G375" s="16" t="s">
        <v>612</v>
      </c>
      <c r="H375" s="18"/>
      <c r="I375" s="18">
        <v>2016</v>
      </c>
      <c r="J375" s="62">
        <v>1246.3000000000002</v>
      </c>
      <c r="K375" s="150">
        <f t="shared" si="10"/>
        <v>0</v>
      </c>
      <c r="L375" s="157">
        <f t="shared" si="11"/>
        <v>0</v>
      </c>
      <c r="M375" s="36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</row>
    <row r="376" spans="1:24" ht="47.25">
      <c r="A376" s="16" t="s">
        <v>618</v>
      </c>
      <c r="B376" s="18"/>
      <c r="C376" s="16" t="s">
        <v>2100</v>
      </c>
      <c r="D376" s="37">
        <v>7</v>
      </c>
      <c r="E376" s="26" t="s">
        <v>2101</v>
      </c>
      <c r="F376" s="16" t="s">
        <v>2756</v>
      </c>
      <c r="G376" s="16" t="s">
        <v>612</v>
      </c>
      <c r="H376" s="18"/>
      <c r="I376" s="18">
        <v>2016</v>
      </c>
      <c r="J376" s="62">
        <v>1359.6000000000001</v>
      </c>
      <c r="K376" s="150">
        <f t="shared" si="10"/>
        <v>0</v>
      </c>
      <c r="L376" s="157">
        <f t="shared" si="11"/>
        <v>0</v>
      </c>
      <c r="M376" s="36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</row>
    <row r="377" spans="1:24" ht="47.25">
      <c r="A377" s="16" t="s">
        <v>618</v>
      </c>
      <c r="B377" s="18"/>
      <c r="C377" s="16" t="s">
        <v>2102</v>
      </c>
      <c r="D377" s="37">
        <v>7</v>
      </c>
      <c r="E377" s="26" t="s">
        <v>2101</v>
      </c>
      <c r="F377" s="16" t="s">
        <v>2757</v>
      </c>
      <c r="G377" s="16" t="s">
        <v>612</v>
      </c>
      <c r="H377" s="18"/>
      <c r="I377" s="18">
        <v>2016</v>
      </c>
      <c r="J377" s="62">
        <v>1359.6000000000001</v>
      </c>
      <c r="K377" s="150">
        <f t="shared" si="10"/>
        <v>0</v>
      </c>
      <c r="L377" s="157">
        <f t="shared" si="11"/>
        <v>0</v>
      </c>
      <c r="M377" s="36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</row>
    <row r="378" spans="1:24" ht="47.25">
      <c r="A378" s="16" t="s">
        <v>618</v>
      </c>
      <c r="B378" s="18"/>
      <c r="C378" s="16" t="s">
        <v>2103</v>
      </c>
      <c r="D378" s="37">
        <v>7</v>
      </c>
      <c r="E378" s="26" t="s">
        <v>2101</v>
      </c>
      <c r="F378" s="16" t="s">
        <v>2758</v>
      </c>
      <c r="G378" s="16" t="s">
        <v>612</v>
      </c>
      <c r="H378" s="18"/>
      <c r="I378" s="18">
        <v>2016</v>
      </c>
      <c r="J378" s="62">
        <v>1359.6000000000001</v>
      </c>
      <c r="K378" s="150">
        <f t="shared" si="10"/>
        <v>0</v>
      </c>
      <c r="L378" s="157">
        <f t="shared" si="11"/>
        <v>0</v>
      </c>
      <c r="M378" s="36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</row>
    <row r="379" spans="1:24" ht="47.25">
      <c r="A379" s="16" t="s">
        <v>623</v>
      </c>
      <c r="B379" s="18"/>
      <c r="C379" s="16" t="s">
        <v>2104</v>
      </c>
      <c r="D379" s="37">
        <v>8</v>
      </c>
      <c r="E379" s="26" t="s">
        <v>2101</v>
      </c>
      <c r="F379" s="16" t="s">
        <v>2759</v>
      </c>
      <c r="G379" s="16" t="s">
        <v>612</v>
      </c>
      <c r="H379" s="18"/>
      <c r="I379" s="18">
        <v>2016</v>
      </c>
      <c r="J379" s="62">
        <v>1246.3000000000002</v>
      </c>
      <c r="K379" s="150">
        <f t="shared" si="10"/>
        <v>0</v>
      </c>
      <c r="L379" s="157">
        <f t="shared" si="11"/>
        <v>0</v>
      </c>
      <c r="M379" s="36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</row>
    <row r="380" spans="1:24" ht="47.25">
      <c r="A380" s="16" t="s">
        <v>623</v>
      </c>
      <c r="B380" s="18"/>
      <c r="C380" s="16" t="s">
        <v>2105</v>
      </c>
      <c r="D380" s="37">
        <v>8</v>
      </c>
      <c r="E380" s="26" t="s">
        <v>2101</v>
      </c>
      <c r="F380" s="16" t="s">
        <v>2760</v>
      </c>
      <c r="G380" s="16" t="s">
        <v>612</v>
      </c>
      <c r="H380" s="18"/>
      <c r="I380" s="18">
        <v>2016</v>
      </c>
      <c r="J380" s="62">
        <v>1246.3000000000002</v>
      </c>
      <c r="K380" s="150">
        <f t="shared" si="10"/>
        <v>0</v>
      </c>
      <c r="L380" s="157">
        <f t="shared" si="11"/>
        <v>0</v>
      </c>
      <c r="M380" s="36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</row>
    <row r="381" spans="1:24" ht="47.25">
      <c r="A381" s="16" t="s">
        <v>623</v>
      </c>
      <c r="B381" s="18"/>
      <c r="C381" s="16" t="s">
        <v>2106</v>
      </c>
      <c r="D381" s="37">
        <v>8</v>
      </c>
      <c r="E381" s="26" t="s">
        <v>2101</v>
      </c>
      <c r="F381" s="16" t="s">
        <v>2761</v>
      </c>
      <c r="G381" s="16" t="s">
        <v>612</v>
      </c>
      <c r="H381" s="18"/>
      <c r="I381" s="18">
        <v>2016</v>
      </c>
      <c r="J381" s="62">
        <v>1246.3000000000002</v>
      </c>
      <c r="K381" s="150">
        <f t="shared" si="10"/>
        <v>0</v>
      </c>
      <c r="L381" s="157">
        <f t="shared" si="11"/>
        <v>0</v>
      </c>
      <c r="M381" s="36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</row>
    <row r="382" spans="1:24" ht="47.25">
      <c r="A382" s="16" t="s">
        <v>627</v>
      </c>
      <c r="B382" s="18"/>
      <c r="C382" s="16" t="s">
        <v>2107</v>
      </c>
      <c r="D382" s="37">
        <v>9</v>
      </c>
      <c r="E382" s="26" t="s">
        <v>2108</v>
      </c>
      <c r="F382" s="16" t="s">
        <v>2762</v>
      </c>
      <c r="G382" s="16" t="s">
        <v>612</v>
      </c>
      <c r="H382" s="18"/>
      <c r="I382" s="18">
        <v>2016</v>
      </c>
      <c r="J382" s="62">
        <v>1699.5000000000002</v>
      </c>
      <c r="K382" s="150">
        <f t="shared" si="10"/>
        <v>0</v>
      </c>
      <c r="L382" s="157">
        <f t="shared" si="11"/>
        <v>0</v>
      </c>
      <c r="M382" s="36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</row>
    <row r="383" spans="1:24" ht="47.25">
      <c r="A383" s="16" t="s">
        <v>627</v>
      </c>
      <c r="B383" s="18"/>
      <c r="C383" s="16" t="s">
        <v>2109</v>
      </c>
      <c r="D383" s="37">
        <v>9</v>
      </c>
      <c r="E383" s="26" t="s">
        <v>2108</v>
      </c>
      <c r="F383" s="16" t="s">
        <v>2763</v>
      </c>
      <c r="G383" s="16" t="s">
        <v>612</v>
      </c>
      <c r="H383" s="18"/>
      <c r="I383" s="18">
        <v>2016</v>
      </c>
      <c r="J383" s="62">
        <v>1359.6000000000001</v>
      </c>
      <c r="K383" s="150">
        <f t="shared" si="10"/>
        <v>0</v>
      </c>
      <c r="L383" s="157">
        <f t="shared" si="11"/>
        <v>0</v>
      </c>
      <c r="M383" s="36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</row>
    <row r="384" spans="1:24" ht="47.25">
      <c r="A384" s="16" t="s">
        <v>627</v>
      </c>
      <c r="B384" s="18"/>
      <c r="C384" s="16" t="s">
        <v>2110</v>
      </c>
      <c r="D384" s="37">
        <v>9</v>
      </c>
      <c r="E384" s="26" t="s">
        <v>2108</v>
      </c>
      <c r="F384" s="16" t="s">
        <v>2764</v>
      </c>
      <c r="G384" s="16" t="s">
        <v>612</v>
      </c>
      <c r="H384" s="18"/>
      <c r="I384" s="18">
        <v>2016</v>
      </c>
      <c r="J384" s="62">
        <v>1359.6000000000001</v>
      </c>
      <c r="K384" s="150">
        <f t="shared" si="10"/>
        <v>0</v>
      </c>
      <c r="L384" s="157">
        <f t="shared" si="11"/>
        <v>0</v>
      </c>
      <c r="M384" s="36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</row>
    <row r="385" spans="1:24" ht="31.5">
      <c r="A385" s="16" t="s">
        <v>633</v>
      </c>
      <c r="B385" s="18"/>
      <c r="C385" s="16" t="s">
        <v>2111</v>
      </c>
      <c r="D385" s="37">
        <v>5</v>
      </c>
      <c r="E385" s="80" t="s">
        <v>636</v>
      </c>
      <c r="F385" s="16" t="s">
        <v>2765</v>
      </c>
      <c r="G385" s="16" t="s">
        <v>637</v>
      </c>
      <c r="H385" s="18"/>
      <c r="I385" s="18">
        <v>2016</v>
      </c>
      <c r="J385" s="62">
        <v>1189.6500000000001</v>
      </c>
      <c r="K385" s="150">
        <f t="shared" si="10"/>
        <v>0</v>
      </c>
      <c r="L385" s="157">
        <f t="shared" si="11"/>
        <v>0</v>
      </c>
      <c r="M385" s="36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</row>
    <row r="386" spans="1:24" ht="31.5">
      <c r="A386" s="16" t="s">
        <v>633</v>
      </c>
      <c r="B386" s="18"/>
      <c r="C386" s="16" t="s">
        <v>2112</v>
      </c>
      <c r="D386" s="37">
        <v>5</v>
      </c>
      <c r="E386" s="80" t="s">
        <v>636</v>
      </c>
      <c r="F386" s="16" t="s">
        <v>2766</v>
      </c>
      <c r="G386" s="16" t="s">
        <v>637</v>
      </c>
      <c r="H386" s="18"/>
      <c r="I386" s="18">
        <v>2016</v>
      </c>
      <c r="J386" s="62">
        <v>1189.6500000000001</v>
      </c>
      <c r="K386" s="150">
        <f t="shared" si="10"/>
        <v>0</v>
      </c>
      <c r="L386" s="157">
        <f t="shared" si="11"/>
        <v>0</v>
      </c>
      <c r="M386" s="36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</row>
    <row r="387" spans="1:24" ht="47.25">
      <c r="A387" s="16" t="s">
        <v>638</v>
      </c>
      <c r="B387" s="18"/>
      <c r="C387" s="16" t="s">
        <v>2113</v>
      </c>
      <c r="D387" s="37">
        <v>6</v>
      </c>
      <c r="E387" s="80" t="s">
        <v>642</v>
      </c>
      <c r="F387" s="16" t="s">
        <v>2767</v>
      </c>
      <c r="G387" s="16" t="s">
        <v>637</v>
      </c>
      <c r="H387" s="18"/>
      <c r="I387" s="18">
        <v>2016</v>
      </c>
      <c r="J387" s="62">
        <v>1019.7</v>
      </c>
      <c r="K387" s="150">
        <f t="shared" si="10"/>
        <v>0</v>
      </c>
      <c r="L387" s="157">
        <f t="shared" si="11"/>
        <v>0</v>
      </c>
      <c r="M387" s="36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</row>
    <row r="388" spans="1:24" ht="47.25">
      <c r="A388" s="16" t="s">
        <v>638</v>
      </c>
      <c r="B388" s="18"/>
      <c r="C388" s="16" t="s">
        <v>2114</v>
      </c>
      <c r="D388" s="37">
        <v>6</v>
      </c>
      <c r="E388" s="80" t="s">
        <v>642</v>
      </c>
      <c r="F388" s="16" t="s">
        <v>2768</v>
      </c>
      <c r="G388" s="16" t="s">
        <v>637</v>
      </c>
      <c r="H388" s="18"/>
      <c r="I388" s="18">
        <v>2016</v>
      </c>
      <c r="J388" s="62">
        <v>1019.7</v>
      </c>
      <c r="K388" s="150">
        <f t="shared" si="10"/>
        <v>0</v>
      </c>
      <c r="L388" s="157">
        <f t="shared" si="11"/>
        <v>0</v>
      </c>
      <c r="M388" s="36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</row>
    <row r="389" spans="1:24" ht="47.25">
      <c r="A389" s="16" t="s">
        <v>644</v>
      </c>
      <c r="B389" s="18"/>
      <c r="C389" s="16" t="s">
        <v>2115</v>
      </c>
      <c r="D389" s="37">
        <v>7</v>
      </c>
      <c r="E389" s="80" t="s">
        <v>647</v>
      </c>
      <c r="F389" s="16" t="s">
        <v>2769</v>
      </c>
      <c r="G389" s="16" t="s">
        <v>637</v>
      </c>
      <c r="H389" s="18"/>
      <c r="I389" s="18">
        <v>2016</v>
      </c>
      <c r="J389" s="62">
        <v>1189.6500000000001</v>
      </c>
      <c r="K389" s="150">
        <f t="shared" si="10"/>
        <v>0</v>
      </c>
      <c r="L389" s="157">
        <f t="shared" si="11"/>
        <v>0</v>
      </c>
      <c r="M389" s="36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</row>
    <row r="390" spans="1:24" ht="47.25">
      <c r="A390" s="16" t="s">
        <v>644</v>
      </c>
      <c r="B390" s="18"/>
      <c r="C390" s="16" t="s">
        <v>2116</v>
      </c>
      <c r="D390" s="37">
        <v>7</v>
      </c>
      <c r="E390" s="80" t="s">
        <v>647</v>
      </c>
      <c r="F390" s="16" t="s">
        <v>2770</v>
      </c>
      <c r="G390" s="16" t="s">
        <v>637</v>
      </c>
      <c r="H390" s="18"/>
      <c r="I390" s="18">
        <v>2016</v>
      </c>
      <c r="J390" s="62">
        <v>1189.6500000000001</v>
      </c>
      <c r="K390" s="150">
        <f t="shared" si="10"/>
        <v>0</v>
      </c>
      <c r="L390" s="157">
        <f t="shared" si="11"/>
        <v>0</v>
      </c>
      <c r="M390" s="36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</row>
    <row r="391" spans="1:24" ht="47.25">
      <c r="A391" s="16" t="s">
        <v>648</v>
      </c>
      <c r="B391" s="18"/>
      <c r="C391" s="16" t="s">
        <v>2117</v>
      </c>
      <c r="D391" s="37">
        <v>8</v>
      </c>
      <c r="E391" s="80" t="s">
        <v>651</v>
      </c>
      <c r="F391" s="16" t="s">
        <v>2771</v>
      </c>
      <c r="G391" s="16" t="s">
        <v>637</v>
      </c>
      <c r="H391" s="18"/>
      <c r="I391" s="18">
        <v>2016</v>
      </c>
      <c r="J391" s="62">
        <v>1246.3000000000002</v>
      </c>
      <c r="K391" s="150">
        <f t="shared" si="10"/>
        <v>0</v>
      </c>
      <c r="L391" s="157">
        <f t="shared" si="11"/>
        <v>0</v>
      </c>
      <c r="M391" s="36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</row>
    <row r="392" spans="1:24" ht="47.25">
      <c r="A392" s="16" t="s">
        <v>648</v>
      </c>
      <c r="B392" s="18"/>
      <c r="C392" s="16" t="s">
        <v>2118</v>
      </c>
      <c r="D392" s="37">
        <v>8</v>
      </c>
      <c r="E392" s="80" t="s">
        <v>651</v>
      </c>
      <c r="F392" s="16" t="s">
        <v>2772</v>
      </c>
      <c r="G392" s="16" t="s">
        <v>637</v>
      </c>
      <c r="H392" s="18"/>
      <c r="I392" s="18">
        <v>2016</v>
      </c>
      <c r="J392" s="62">
        <v>1246.3000000000002</v>
      </c>
      <c r="K392" s="150">
        <f t="shared" si="10"/>
        <v>0</v>
      </c>
      <c r="L392" s="157">
        <f t="shared" si="11"/>
        <v>0</v>
      </c>
      <c r="M392" s="36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</row>
    <row r="393" spans="1:24" ht="47.25">
      <c r="A393" s="16" t="s">
        <v>652</v>
      </c>
      <c r="B393" s="18"/>
      <c r="C393" s="16" t="s">
        <v>2119</v>
      </c>
      <c r="D393" s="37">
        <v>9</v>
      </c>
      <c r="E393" s="80" t="s">
        <v>2120</v>
      </c>
      <c r="F393" s="16" t="s">
        <v>2773</v>
      </c>
      <c r="G393" s="16" t="s">
        <v>637</v>
      </c>
      <c r="H393" s="18"/>
      <c r="I393" s="18">
        <v>2016</v>
      </c>
      <c r="J393" s="62">
        <v>1302.95</v>
      </c>
      <c r="K393" s="150">
        <f t="shared" si="10"/>
        <v>0</v>
      </c>
      <c r="L393" s="157">
        <f t="shared" si="11"/>
        <v>0</v>
      </c>
      <c r="M393" s="36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</row>
    <row r="394" spans="1:24" ht="47.25">
      <c r="A394" s="16" t="s">
        <v>652</v>
      </c>
      <c r="B394" s="18"/>
      <c r="C394" s="16" t="s">
        <v>2121</v>
      </c>
      <c r="D394" s="37">
        <v>9</v>
      </c>
      <c r="E394" s="80" t="s">
        <v>2120</v>
      </c>
      <c r="F394" s="16" t="s">
        <v>2774</v>
      </c>
      <c r="G394" s="16" t="s">
        <v>637</v>
      </c>
      <c r="H394" s="18"/>
      <c r="I394" s="18">
        <v>2016</v>
      </c>
      <c r="J394" s="62">
        <v>1416.2500000000002</v>
      </c>
      <c r="K394" s="150">
        <f t="shared" ref="K394:K457" si="12">SUM(N394:AE394)</f>
        <v>0</v>
      </c>
      <c r="L394" s="157">
        <f t="shared" ref="L394:L457" si="13">K394*J394</f>
        <v>0</v>
      </c>
      <c r="M394" s="36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</row>
    <row r="395" spans="1:24" s="43" customFormat="1">
      <c r="A395" s="20" t="s">
        <v>656</v>
      </c>
      <c r="B395" s="111"/>
      <c r="C395" s="22"/>
      <c r="D395" s="54"/>
      <c r="E395" s="22"/>
      <c r="F395" s="87"/>
      <c r="G395" s="22"/>
      <c r="H395" s="24"/>
      <c r="I395" s="24"/>
      <c r="J395" s="64"/>
      <c r="K395" s="150">
        <f t="shared" si="12"/>
        <v>0</v>
      </c>
      <c r="L395" s="157"/>
      <c r="M395" s="129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</row>
    <row r="396" spans="1:24" s="44" customFormat="1" ht="78.75">
      <c r="A396" s="16" t="s">
        <v>657</v>
      </c>
      <c r="B396" s="18"/>
      <c r="C396" s="16" t="s">
        <v>2122</v>
      </c>
      <c r="D396" s="37">
        <v>5</v>
      </c>
      <c r="E396" s="80" t="s">
        <v>661</v>
      </c>
      <c r="F396" s="86" t="s">
        <v>2775</v>
      </c>
      <c r="G396" s="16" t="s">
        <v>663</v>
      </c>
      <c r="H396" s="18"/>
      <c r="I396" s="18">
        <v>2016</v>
      </c>
      <c r="J396" s="63">
        <v>906.40000000000009</v>
      </c>
      <c r="K396" s="150">
        <f t="shared" si="12"/>
        <v>0</v>
      </c>
      <c r="L396" s="157">
        <f t="shared" si="13"/>
        <v>0</v>
      </c>
      <c r="M396" s="36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</row>
    <row r="397" spans="1:24" s="44" customFormat="1" ht="78.75">
      <c r="A397" s="16" t="s">
        <v>657</v>
      </c>
      <c r="B397" s="18"/>
      <c r="C397" s="16" t="s">
        <v>2123</v>
      </c>
      <c r="D397" s="37">
        <v>5</v>
      </c>
      <c r="E397" s="80" t="s">
        <v>661</v>
      </c>
      <c r="F397" s="16" t="s">
        <v>2776</v>
      </c>
      <c r="G397" s="16" t="s">
        <v>663</v>
      </c>
      <c r="H397" s="18"/>
      <c r="I397" s="18">
        <v>2016</v>
      </c>
      <c r="J397" s="62">
        <v>1359.6000000000001</v>
      </c>
      <c r="K397" s="150">
        <f t="shared" si="12"/>
        <v>0</v>
      </c>
      <c r="L397" s="157">
        <f t="shared" si="13"/>
        <v>0</v>
      </c>
      <c r="M397" s="36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</row>
    <row r="398" spans="1:24" s="44" customFormat="1" ht="78.75">
      <c r="A398" s="16" t="s">
        <v>664</v>
      </c>
      <c r="B398" s="18"/>
      <c r="C398" s="16" t="s">
        <v>2124</v>
      </c>
      <c r="D398" s="37">
        <v>6</v>
      </c>
      <c r="E398" s="80" t="s">
        <v>2125</v>
      </c>
      <c r="F398" s="16" t="s">
        <v>2777</v>
      </c>
      <c r="G398" s="16" t="s">
        <v>663</v>
      </c>
      <c r="H398" s="18"/>
      <c r="I398" s="18">
        <v>2016</v>
      </c>
      <c r="J398" s="62">
        <v>736.45</v>
      </c>
      <c r="K398" s="150">
        <f t="shared" si="12"/>
        <v>0</v>
      </c>
      <c r="L398" s="157">
        <f t="shared" si="13"/>
        <v>0</v>
      </c>
      <c r="M398" s="36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</row>
    <row r="399" spans="1:24" s="44" customFormat="1" ht="78.75">
      <c r="A399" s="16" t="s">
        <v>664</v>
      </c>
      <c r="B399" s="18"/>
      <c r="C399" s="16" t="s">
        <v>2126</v>
      </c>
      <c r="D399" s="37">
        <v>6</v>
      </c>
      <c r="E399" s="80" t="s">
        <v>2125</v>
      </c>
      <c r="F399" s="16" t="s">
        <v>2778</v>
      </c>
      <c r="G399" s="16" t="s">
        <v>663</v>
      </c>
      <c r="H399" s="18"/>
      <c r="I399" s="18">
        <v>2016</v>
      </c>
      <c r="J399" s="62">
        <v>963.05000000000007</v>
      </c>
      <c r="K399" s="150">
        <f t="shared" si="12"/>
        <v>0</v>
      </c>
      <c r="L399" s="157">
        <f t="shared" si="13"/>
        <v>0</v>
      </c>
      <c r="M399" s="36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</row>
    <row r="400" spans="1:24" s="44" customFormat="1" ht="78.75">
      <c r="A400" s="16" t="s">
        <v>669</v>
      </c>
      <c r="B400" s="18"/>
      <c r="C400" s="16" t="s">
        <v>2127</v>
      </c>
      <c r="D400" s="37">
        <v>7</v>
      </c>
      <c r="E400" s="80" t="s">
        <v>2128</v>
      </c>
      <c r="F400" s="16" t="s">
        <v>2779</v>
      </c>
      <c r="G400" s="16" t="s">
        <v>663</v>
      </c>
      <c r="H400" s="18"/>
      <c r="I400" s="18">
        <v>2016</v>
      </c>
      <c r="J400" s="62">
        <v>1359.6000000000001</v>
      </c>
      <c r="K400" s="150">
        <f t="shared" si="12"/>
        <v>0</v>
      </c>
      <c r="L400" s="157">
        <f t="shared" si="13"/>
        <v>0</v>
      </c>
      <c r="M400" s="36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</row>
    <row r="401" spans="1:24" s="44" customFormat="1" ht="78.75">
      <c r="A401" s="16" t="s">
        <v>669</v>
      </c>
      <c r="B401" s="18"/>
      <c r="C401" s="16" t="s">
        <v>2129</v>
      </c>
      <c r="D401" s="37">
        <v>7</v>
      </c>
      <c r="E401" s="80" t="s">
        <v>2128</v>
      </c>
      <c r="F401" s="16" t="s">
        <v>2780</v>
      </c>
      <c r="G401" s="16" t="s">
        <v>663</v>
      </c>
      <c r="H401" s="18"/>
      <c r="I401" s="18">
        <v>2016</v>
      </c>
      <c r="J401" s="62">
        <v>1472.9</v>
      </c>
      <c r="K401" s="150">
        <f t="shared" si="12"/>
        <v>0</v>
      </c>
      <c r="L401" s="157">
        <f t="shared" si="13"/>
        <v>0</v>
      </c>
      <c r="M401" s="36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</row>
    <row r="402" spans="1:24" s="44" customFormat="1" ht="78.75">
      <c r="A402" s="16" t="s">
        <v>674</v>
      </c>
      <c r="B402" s="18"/>
      <c r="C402" s="16" t="s">
        <v>2130</v>
      </c>
      <c r="D402" s="37">
        <v>8</v>
      </c>
      <c r="E402" s="80" t="s">
        <v>676</v>
      </c>
      <c r="F402" s="16" t="s">
        <v>2781</v>
      </c>
      <c r="G402" s="16" t="s">
        <v>663</v>
      </c>
      <c r="H402" s="18"/>
      <c r="I402" s="18">
        <v>2016</v>
      </c>
      <c r="J402" s="62">
        <v>963.05000000000007</v>
      </c>
      <c r="K402" s="150">
        <f t="shared" si="12"/>
        <v>0</v>
      </c>
      <c r="L402" s="157">
        <f t="shared" si="13"/>
        <v>0</v>
      </c>
      <c r="M402" s="36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</row>
    <row r="403" spans="1:24" s="44" customFormat="1" ht="78.75">
      <c r="A403" s="16" t="s">
        <v>674</v>
      </c>
      <c r="B403" s="18"/>
      <c r="C403" s="16" t="s">
        <v>2131</v>
      </c>
      <c r="D403" s="37">
        <v>8</v>
      </c>
      <c r="E403" s="80" t="s">
        <v>676</v>
      </c>
      <c r="F403" s="16" t="s">
        <v>2782</v>
      </c>
      <c r="G403" s="16" t="s">
        <v>663</v>
      </c>
      <c r="H403" s="18"/>
      <c r="I403" s="18">
        <v>2016</v>
      </c>
      <c r="J403" s="62">
        <v>1359.6000000000001</v>
      </c>
      <c r="K403" s="150">
        <f t="shared" si="12"/>
        <v>0</v>
      </c>
      <c r="L403" s="157">
        <f t="shared" si="13"/>
        <v>0</v>
      </c>
      <c r="M403" s="36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</row>
    <row r="404" spans="1:24" s="44" customFormat="1" ht="78.75">
      <c r="A404" s="16" t="s">
        <v>677</v>
      </c>
      <c r="B404" s="18"/>
      <c r="C404" s="16" t="s">
        <v>2132</v>
      </c>
      <c r="D404" s="37">
        <v>9</v>
      </c>
      <c r="E404" s="80" t="s">
        <v>679</v>
      </c>
      <c r="F404" s="16" t="s">
        <v>2783</v>
      </c>
      <c r="G404" s="16" t="s">
        <v>663</v>
      </c>
      <c r="H404" s="18"/>
      <c r="I404" s="18">
        <v>2016</v>
      </c>
      <c r="J404" s="62">
        <v>566.5</v>
      </c>
      <c r="K404" s="150">
        <f t="shared" si="12"/>
        <v>0</v>
      </c>
      <c r="L404" s="157">
        <f t="shared" si="13"/>
        <v>0</v>
      </c>
      <c r="M404" s="36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</row>
    <row r="405" spans="1:24" s="44" customFormat="1" ht="78.75">
      <c r="A405" s="16" t="s">
        <v>677</v>
      </c>
      <c r="B405" s="18"/>
      <c r="C405" s="16" t="s">
        <v>2133</v>
      </c>
      <c r="D405" s="37">
        <v>9</v>
      </c>
      <c r="E405" s="80" t="s">
        <v>679</v>
      </c>
      <c r="F405" s="16" t="s">
        <v>2784</v>
      </c>
      <c r="G405" s="16" t="s">
        <v>663</v>
      </c>
      <c r="H405" s="18"/>
      <c r="I405" s="18">
        <v>2016</v>
      </c>
      <c r="J405" s="62">
        <v>906.40000000000009</v>
      </c>
      <c r="K405" s="150">
        <f t="shared" si="12"/>
        <v>0</v>
      </c>
      <c r="L405" s="157">
        <f t="shared" si="13"/>
        <v>0</v>
      </c>
      <c r="M405" s="36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</row>
    <row r="406" spans="1:24" s="43" customFormat="1">
      <c r="A406" s="20" t="s">
        <v>680</v>
      </c>
      <c r="B406" s="111"/>
      <c r="C406" s="22"/>
      <c r="D406" s="54"/>
      <c r="E406" s="22"/>
      <c r="F406" s="87"/>
      <c r="G406" s="22"/>
      <c r="H406" s="24"/>
      <c r="I406" s="24"/>
      <c r="J406" s="64"/>
      <c r="K406" s="150">
        <f t="shared" si="12"/>
        <v>0</v>
      </c>
      <c r="L406" s="157"/>
      <c r="M406" s="129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</row>
    <row r="407" spans="1:24" s="44" customFormat="1" ht="47.25">
      <c r="A407" s="16" t="s">
        <v>681</v>
      </c>
      <c r="B407" s="18"/>
      <c r="C407" s="16" t="s">
        <v>2134</v>
      </c>
      <c r="D407" s="37" t="s">
        <v>599</v>
      </c>
      <c r="E407" s="26" t="s">
        <v>2135</v>
      </c>
      <c r="F407" s="86" t="s">
        <v>2785</v>
      </c>
      <c r="G407" s="16" t="s">
        <v>686</v>
      </c>
      <c r="H407" s="18"/>
      <c r="I407" s="18">
        <v>2016</v>
      </c>
      <c r="J407" s="63">
        <v>1019.7</v>
      </c>
      <c r="K407" s="150">
        <f t="shared" si="12"/>
        <v>0</v>
      </c>
      <c r="L407" s="157">
        <f t="shared" si="13"/>
        <v>0</v>
      </c>
      <c r="M407" s="36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</row>
    <row r="408" spans="1:24" s="44" customFormat="1" ht="47.25">
      <c r="A408" s="16" t="s">
        <v>681</v>
      </c>
      <c r="B408" s="18"/>
      <c r="C408" s="16" t="s">
        <v>2136</v>
      </c>
      <c r="D408" s="37" t="s">
        <v>599</v>
      </c>
      <c r="E408" s="26" t="s">
        <v>2135</v>
      </c>
      <c r="F408" s="16" t="s">
        <v>2786</v>
      </c>
      <c r="G408" s="16" t="s">
        <v>686</v>
      </c>
      <c r="H408" s="18"/>
      <c r="I408" s="18">
        <v>2016</v>
      </c>
      <c r="J408" s="62">
        <v>1019.7</v>
      </c>
      <c r="K408" s="150">
        <f t="shared" si="12"/>
        <v>0</v>
      </c>
      <c r="L408" s="157">
        <f t="shared" si="13"/>
        <v>0</v>
      </c>
      <c r="M408" s="36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</row>
    <row r="409" spans="1:24" s="44" customFormat="1" ht="47.25">
      <c r="A409" s="16" t="s">
        <v>681</v>
      </c>
      <c r="B409" s="18"/>
      <c r="C409" s="16" t="s">
        <v>2137</v>
      </c>
      <c r="D409" s="37" t="s">
        <v>599</v>
      </c>
      <c r="E409" s="26" t="s">
        <v>2135</v>
      </c>
      <c r="F409" s="16" t="s">
        <v>2787</v>
      </c>
      <c r="G409" s="16" t="s">
        <v>686</v>
      </c>
      <c r="H409" s="18"/>
      <c r="I409" s="18">
        <v>2016</v>
      </c>
      <c r="J409" s="62">
        <v>736.45</v>
      </c>
      <c r="K409" s="150">
        <f t="shared" si="12"/>
        <v>0</v>
      </c>
      <c r="L409" s="157">
        <f t="shared" si="13"/>
        <v>0</v>
      </c>
      <c r="M409" s="36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</row>
    <row r="410" spans="1:24" s="44" customFormat="1" ht="48.75" customHeight="1">
      <c r="A410" s="16" t="s">
        <v>687</v>
      </c>
      <c r="B410" s="18"/>
      <c r="C410" s="16" t="s">
        <v>2138</v>
      </c>
      <c r="D410" s="37">
        <v>7</v>
      </c>
      <c r="E410" s="26" t="s">
        <v>2135</v>
      </c>
      <c r="F410" s="16" t="s">
        <v>2788</v>
      </c>
      <c r="G410" s="16" t="s">
        <v>686</v>
      </c>
      <c r="H410" s="18"/>
      <c r="I410" s="18">
        <v>2016</v>
      </c>
      <c r="J410" s="62">
        <v>1302.95</v>
      </c>
      <c r="K410" s="150">
        <f t="shared" si="12"/>
        <v>0</v>
      </c>
      <c r="L410" s="157">
        <f t="shared" si="13"/>
        <v>0</v>
      </c>
      <c r="M410" s="36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</row>
    <row r="411" spans="1:24" s="44" customFormat="1" ht="48.75" customHeight="1">
      <c r="A411" s="16" t="s">
        <v>687</v>
      </c>
      <c r="B411" s="18"/>
      <c r="C411" s="16" t="s">
        <v>2139</v>
      </c>
      <c r="D411" s="37">
        <v>7</v>
      </c>
      <c r="E411" s="26" t="s">
        <v>2135</v>
      </c>
      <c r="F411" s="16" t="s">
        <v>2789</v>
      </c>
      <c r="G411" s="16" t="s">
        <v>686</v>
      </c>
      <c r="H411" s="18"/>
      <c r="I411" s="18">
        <v>2016</v>
      </c>
      <c r="J411" s="62">
        <v>1302.95</v>
      </c>
      <c r="K411" s="150">
        <f t="shared" si="12"/>
        <v>0</v>
      </c>
      <c r="L411" s="157">
        <f t="shared" si="13"/>
        <v>0</v>
      </c>
      <c r="M411" s="36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</row>
    <row r="412" spans="1:24" s="44" customFormat="1" ht="48.75" customHeight="1">
      <c r="A412" s="16" t="s">
        <v>687</v>
      </c>
      <c r="B412" s="18"/>
      <c r="C412" s="16" t="s">
        <v>2140</v>
      </c>
      <c r="D412" s="37">
        <v>7</v>
      </c>
      <c r="E412" s="26" t="s">
        <v>2135</v>
      </c>
      <c r="F412" s="16" t="s">
        <v>2790</v>
      </c>
      <c r="G412" s="16" t="s">
        <v>686</v>
      </c>
      <c r="H412" s="18"/>
      <c r="I412" s="18">
        <v>2016</v>
      </c>
      <c r="J412" s="62">
        <v>1302.95</v>
      </c>
      <c r="K412" s="150">
        <f t="shared" si="12"/>
        <v>0</v>
      </c>
      <c r="L412" s="157">
        <f t="shared" si="13"/>
        <v>0</v>
      </c>
      <c r="M412" s="36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</row>
    <row r="413" spans="1:24" s="44" customFormat="1" ht="47.25">
      <c r="A413" s="16" t="s">
        <v>690</v>
      </c>
      <c r="B413" s="18"/>
      <c r="C413" s="16" t="s">
        <v>2141</v>
      </c>
      <c r="D413" s="37">
        <v>8</v>
      </c>
      <c r="E413" s="26" t="s">
        <v>2135</v>
      </c>
      <c r="F413" s="16" t="s">
        <v>2791</v>
      </c>
      <c r="G413" s="16" t="s">
        <v>686</v>
      </c>
      <c r="H413" s="18"/>
      <c r="I413" s="18">
        <v>2016</v>
      </c>
      <c r="J413" s="62">
        <v>1302.95</v>
      </c>
      <c r="K413" s="150">
        <f t="shared" si="12"/>
        <v>0</v>
      </c>
      <c r="L413" s="157">
        <f t="shared" si="13"/>
        <v>0</v>
      </c>
      <c r="M413" s="36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</row>
    <row r="414" spans="1:24" s="44" customFormat="1" ht="47.25">
      <c r="A414" s="16" t="s">
        <v>690</v>
      </c>
      <c r="B414" s="18"/>
      <c r="C414" s="16" t="s">
        <v>2142</v>
      </c>
      <c r="D414" s="37">
        <v>8</v>
      </c>
      <c r="E414" s="26" t="s">
        <v>2135</v>
      </c>
      <c r="F414" s="16" t="s">
        <v>2792</v>
      </c>
      <c r="G414" s="16" t="s">
        <v>686</v>
      </c>
      <c r="H414" s="18"/>
      <c r="I414" s="18">
        <v>2016</v>
      </c>
      <c r="J414" s="62">
        <v>1302.95</v>
      </c>
      <c r="K414" s="150">
        <f t="shared" si="12"/>
        <v>0</v>
      </c>
      <c r="L414" s="157">
        <f t="shared" si="13"/>
        <v>0</v>
      </c>
      <c r="M414" s="36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</row>
    <row r="415" spans="1:24" s="44" customFormat="1" ht="47.25">
      <c r="A415" s="16" t="s">
        <v>690</v>
      </c>
      <c r="B415" s="18"/>
      <c r="C415" s="16" t="s">
        <v>2143</v>
      </c>
      <c r="D415" s="37">
        <v>8</v>
      </c>
      <c r="E415" s="26" t="s">
        <v>2135</v>
      </c>
      <c r="F415" s="16" t="s">
        <v>2793</v>
      </c>
      <c r="G415" s="16" t="s">
        <v>686</v>
      </c>
      <c r="H415" s="18"/>
      <c r="I415" s="18">
        <v>2016</v>
      </c>
      <c r="J415" s="62">
        <v>1302.95</v>
      </c>
      <c r="K415" s="150">
        <f t="shared" si="12"/>
        <v>0</v>
      </c>
      <c r="L415" s="157">
        <f t="shared" si="13"/>
        <v>0</v>
      </c>
      <c r="M415" s="36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</row>
    <row r="416" spans="1:24" s="44" customFormat="1" ht="47.25">
      <c r="A416" s="16" t="s">
        <v>691</v>
      </c>
      <c r="B416" s="18"/>
      <c r="C416" s="16" t="s">
        <v>2144</v>
      </c>
      <c r="D416" s="37">
        <v>9</v>
      </c>
      <c r="E416" s="26" t="s">
        <v>2135</v>
      </c>
      <c r="F416" s="16" t="s">
        <v>2794</v>
      </c>
      <c r="G416" s="16" t="s">
        <v>686</v>
      </c>
      <c r="H416" s="18"/>
      <c r="I416" s="18">
        <v>2016</v>
      </c>
      <c r="J416" s="62">
        <v>1302.95</v>
      </c>
      <c r="K416" s="150">
        <f t="shared" si="12"/>
        <v>0</v>
      </c>
      <c r="L416" s="157">
        <f t="shared" si="13"/>
        <v>0</v>
      </c>
      <c r="M416" s="36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</row>
    <row r="417" spans="1:24" s="44" customFormat="1" ht="47.25">
      <c r="A417" s="16" t="s">
        <v>691</v>
      </c>
      <c r="B417" s="18"/>
      <c r="C417" s="16" t="s">
        <v>2145</v>
      </c>
      <c r="D417" s="37">
        <v>9</v>
      </c>
      <c r="E417" s="26" t="s">
        <v>2135</v>
      </c>
      <c r="F417" s="16" t="s">
        <v>2795</v>
      </c>
      <c r="G417" s="16" t="s">
        <v>686</v>
      </c>
      <c r="H417" s="18"/>
      <c r="I417" s="18">
        <v>2016</v>
      </c>
      <c r="J417" s="62">
        <v>1302.95</v>
      </c>
      <c r="K417" s="150">
        <f t="shared" si="12"/>
        <v>0</v>
      </c>
      <c r="L417" s="157">
        <f t="shared" si="13"/>
        <v>0</v>
      </c>
      <c r="M417" s="36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</row>
    <row r="418" spans="1:24" s="44" customFormat="1" ht="47.25">
      <c r="A418" s="16" t="s">
        <v>691</v>
      </c>
      <c r="B418" s="18"/>
      <c r="C418" s="16" t="s">
        <v>2146</v>
      </c>
      <c r="D418" s="37">
        <v>9</v>
      </c>
      <c r="E418" s="26" t="s">
        <v>2135</v>
      </c>
      <c r="F418" s="16" t="s">
        <v>2796</v>
      </c>
      <c r="G418" s="16" t="s">
        <v>686</v>
      </c>
      <c r="H418" s="18"/>
      <c r="I418" s="18">
        <v>2016</v>
      </c>
      <c r="J418" s="62">
        <v>1246.3000000000002</v>
      </c>
      <c r="K418" s="150">
        <f t="shared" si="12"/>
        <v>0</v>
      </c>
      <c r="L418" s="157">
        <f t="shared" si="13"/>
        <v>0</v>
      </c>
      <c r="M418" s="36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</row>
    <row r="419" spans="1:24" s="44" customFormat="1" ht="31.5">
      <c r="A419" s="16" t="s">
        <v>694</v>
      </c>
      <c r="B419" s="18"/>
      <c r="C419" s="16" t="s">
        <v>2147</v>
      </c>
      <c r="D419" s="37" t="s">
        <v>599</v>
      </c>
      <c r="E419" s="80" t="s">
        <v>697</v>
      </c>
      <c r="F419" s="16" t="s">
        <v>2797</v>
      </c>
      <c r="G419" s="16" t="s">
        <v>699</v>
      </c>
      <c r="H419" s="18"/>
      <c r="I419" s="18">
        <v>2016</v>
      </c>
      <c r="J419" s="62">
        <v>1359.6000000000001</v>
      </c>
      <c r="K419" s="150">
        <f t="shared" si="12"/>
        <v>0</v>
      </c>
      <c r="L419" s="157">
        <f t="shared" si="13"/>
        <v>0</v>
      </c>
      <c r="M419" s="36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</row>
    <row r="420" spans="1:24" s="44" customFormat="1" ht="31.5">
      <c r="A420" s="16" t="s">
        <v>694</v>
      </c>
      <c r="B420" s="18"/>
      <c r="C420" s="16" t="s">
        <v>2148</v>
      </c>
      <c r="D420" s="37" t="s">
        <v>599</v>
      </c>
      <c r="E420" s="80" t="s">
        <v>697</v>
      </c>
      <c r="F420" s="16" t="s">
        <v>2798</v>
      </c>
      <c r="G420" s="16" t="s">
        <v>699</v>
      </c>
      <c r="H420" s="18"/>
      <c r="I420" s="18">
        <v>2016</v>
      </c>
      <c r="J420" s="62">
        <v>1359.6000000000001</v>
      </c>
      <c r="K420" s="150">
        <f t="shared" si="12"/>
        <v>0</v>
      </c>
      <c r="L420" s="157">
        <f t="shared" si="13"/>
        <v>0</v>
      </c>
      <c r="M420" s="36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</row>
    <row r="421" spans="1:24" s="44" customFormat="1" ht="31.5">
      <c r="A421" s="16" t="s">
        <v>694</v>
      </c>
      <c r="B421" s="18"/>
      <c r="C421" s="16" t="s">
        <v>2149</v>
      </c>
      <c r="D421" s="37" t="s">
        <v>599</v>
      </c>
      <c r="E421" s="80" t="s">
        <v>697</v>
      </c>
      <c r="F421" s="16" t="s">
        <v>2799</v>
      </c>
      <c r="G421" s="16" t="s">
        <v>699</v>
      </c>
      <c r="H421" s="18"/>
      <c r="I421" s="18">
        <v>2016</v>
      </c>
      <c r="J421" s="62">
        <v>1472.9</v>
      </c>
      <c r="K421" s="150">
        <f t="shared" si="12"/>
        <v>0</v>
      </c>
      <c r="L421" s="157">
        <f t="shared" si="13"/>
        <v>0</v>
      </c>
      <c r="M421" s="36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</row>
    <row r="422" spans="1:24" s="44" customFormat="1" ht="47.25">
      <c r="A422" s="16" t="s">
        <v>700</v>
      </c>
      <c r="B422" s="18"/>
      <c r="C422" s="16" t="s">
        <v>2150</v>
      </c>
      <c r="D422" s="37">
        <v>7</v>
      </c>
      <c r="E422" s="80" t="s">
        <v>702</v>
      </c>
      <c r="F422" s="16" t="s">
        <v>2800</v>
      </c>
      <c r="G422" s="16" t="s">
        <v>699</v>
      </c>
      <c r="H422" s="18"/>
      <c r="I422" s="18">
        <v>2016</v>
      </c>
      <c r="J422" s="62">
        <v>1586.2</v>
      </c>
      <c r="K422" s="150">
        <f t="shared" si="12"/>
        <v>0</v>
      </c>
      <c r="L422" s="157">
        <f t="shared" si="13"/>
        <v>0</v>
      </c>
      <c r="M422" s="36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</row>
    <row r="423" spans="1:24" s="44" customFormat="1" ht="47.25">
      <c r="A423" s="16" t="s">
        <v>700</v>
      </c>
      <c r="B423" s="18"/>
      <c r="C423" s="16" t="s">
        <v>2151</v>
      </c>
      <c r="D423" s="37">
        <v>7</v>
      </c>
      <c r="E423" s="80" t="s">
        <v>702</v>
      </c>
      <c r="F423" s="16" t="s">
        <v>2801</v>
      </c>
      <c r="G423" s="16" t="s">
        <v>699</v>
      </c>
      <c r="H423" s="18"/>
      <c r="I423" s="18">
        <v>2016</v>
      </c>
      <c r="J423" s="62">
        <v>1586.2</v>
      </c>
      <c r="K423" s="150">
        <f t="shared" si="12"/>
        <v>0</v>
      </c>
      <c r="L423" s="157">
        <f t="shared" si="13"/>
        <v>0</v>
      </c>
      <c r="M423" s="36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</row>
    <row r="424" spans="1:24" s="44" customFormat="1" ht="47.25">
      <c r="A424" s="16" t="s">
        <v>700</v>
      </c>
      <c r="B424" s="18"/>
      <c r="C424" s="16" t="s">
        <v>2152</v>
      </c>
      <c r="D424" s="37">
        <v>7</v>
      </c>
      <c r="E424" s="80" t="s">
        <v>702</v>
      </c>
      <c r="F424" s="16" t="s">
        <v>2802</v>
      </c>
      <c r="G424" s="16" t="s">
        <v>699</v>
      </c>
      <c r="H424" s="18"/>
      <c r="I424" s="18">
        <v>2016</v>
      </c>
      <c r="J424" s="62">
        <v>1472.9</v>
      </c>
      <c r="K424" s="150">
        <f t="shared" si="12"/>
        <v>0</v>
      </c>
      <c r="L424" s="157">
        <f t="shared" si="13"/>
        <v>0</v>
      </c>
      <c r="M424" s="36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</row>
    <row r="425" spans="1:24" s="44" customFormat="1" ht="52.5" customHeight="1">
      <c r="A425" s="16" t="s">
        <v>703</v>
      </c>
      <c r="B425" s="18"/>
      <c r="C425" s="16" t="s">
        <v>2153</v>
      </c>
      <c r="D425" s="37">
        <v>8</v>
      </c>
      <c r="E425" s="80" t="s">
        <v>705</v>
      </c>
      <c r="F425" s="16" t="s">
        <v>2803</v>
      </c>
      <c r="G425" s="16" t="s">
        <v>699</v>
      </c>
      <c r="H425" s="18"/>
      <c r="I425" s="18">
        <v>2016</v>
      </c>
      <c r="J425" s="62">
        <v>1699.5000000000002</v>
      </c>
      <c r="K425" s="150">
        <f t="shared" si="12"/>
        <v>0</v>
      </c>
      <c r="L425" s="157">
        <f t="shared" si="13"/>
        <v>0</v>
      </c>
      <c r="M425" s="36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</row>
    <row r="426" spans="1:24" s="44" customFormat="1" ht="52.5" customHeight="1">
      <c r="A426" s="16" t="s">
        <v>703</v>
      </c>
      <c r="B426" s="18"/>
      <c r="C426" s="16" t="s">
        <v>2154</v>
      </c>
      <c r="D426" s="37">
        <v>8</v>
      </c>
      <c r="E426" s="80" t="s">
        <v>705</v>
      </c>
      <c r="F426" s="16" t="s">
        <v>2804</v>
      </c>
      <c r="G426" s="16" t="s">
        <v>699</v>
      </c>
      <c r="H426" s="18"/>
      <c r="I426" s="18">
        <v>2016</v>
      </c>
      <c r="J426" s="62">
        <v>1699.5000000000002</v>
      </c>
      <c r="K426" s="150">
        <f t="shared" si="12"/>
        <v>0</v>
      </c>
      <c r="L426" s="157">
        <f t="shared" si="13"/>
        <v>0</v>
      </c>
      <c r="M426" s="36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</row>
    <row r="427" spans="1:24" s="44" customFormat="1" ht="52.5" customHeight="1">
      <c r="A427" s="16" t="s">
        <v>706</v>
      </c>
      <c r="B427" s="18"/>
      <c r="C427" s="16" t="s">
        <v>2155</v>
      </c>
      <c r="D427" s="37">
        <v>9</v>
      </c>
      <c r="E427" s="80" t="s">
        <v>705</v>
      </c>
      <c r="F427" s="16" t="s">
        <v>2805</v>
      </c>
      <c r="G427" s="16" t="s">
        <v>699</v>
      </c>
      <c r="H427" s="18"/>
      <c r="I427" s="18">
        <v>2016</v>
      </c>
      <c r="J427" s="62">
        <v>1586.2</v>
      </c>
      <c r="K427" s="150">
        <f t="shared" si="12"/>
        <v>0</v>
      </c>
      <c r="L427" s="157">
        <f t="shared" si="13"/>
        <v>0</v>
      </c>
      <c r="M427" s="36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</row>
    <row r="428" spans="1:24" s="44" customFormat="1" ht="52.5" customHeight="1">
      <c r="A428" s="16" t="s">
        <v>706</v>
      </c>
      <c r="B428" s="18"/>
      <c r="C428" s="16" t="s">
        <v>2156</v>
      </c>
      <c r="D428" s="37">
        <v>9</v>
      </c>
      <c r="E428" s="80" t="s">
        <v>705</v>
      </c>
      <c r="F428" s="16" t="s">
        <v>2806</v>
      </c>
      <c r="G428" s="16" t="s">
        <v>699</v>
      </c>
      <c r="H428" s="18"/>
      <c r="I428" s="18">
        <v>2016</v>
      </c>
      <c r="J428" s="62">
        <v>1586.2</v>
      </c>
      <c r="K428" s="150">
        <f t="shared" si="12"/>
        <v>0</v>
      </c>
      <c r="L428" s="157">
        <f t="shared" si="13"/>
        <v>0</v>
      </c>
      <c r="M428" s="36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</row>
    <row r="429" spans="1:24" s="44" customFormat="1" ht="52.5" customHeight="1">
      <c r="A429" s="16" t="s">
        <v>706</v>
      </c>
      <c r="B429" s="18"/>
      <c r="C429" s="16" t="s">
        <v>2157</v>
      </c>
      <c r="D429" s="37">
        <v>9</v>
      </c>
      <c r="E429" s="80" t="s">
        <v>705</v>
      </c>
      <c r="F429" s="16" t="s">
        <v>2807</v>
      </c>
      <c r="G429" s="16" t="s">
        <v>699</v>
      </c>
      <c r="H429" s="18"/>
      <c r="I429" s="18">
        <v>2016</v>
      </c>
      <c r="J429" s="62">
        <v>1586.2</v>
      </c>
      <c r="K429" s="150">
        <f t="shared" si="12"/>
        <v>0</v>
      </c>
      <c r="L429" s="157">
        <f t="shared" si="13"/>
        <v>0</v>
      </c>
      <c r="M429" s="36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</row>
    <row r="430" spans="1:24" s="13" customFormat="1">
      <c r="A430" s="33" t="s">
        <v>707</v>
      </c>
      <c r="B430" s="113"/>
      <c r="C430" s="34"/>
      <c r="D430" s="58"/>
      <c r="E430" s="34"/>
      <c r="F430" s="91"/>
      <c r="G430" s="34"/>
      <c r="H430" s="35"/>
      <c r="I430" s="35"/>
      <c r="J430" s="67"/>
      <c r="K430" s="150">
        <f t="shared" si="12"/>
        <v>0</v>
      </c>
      <c r="L430" s="157"/>
      <c r="M430" s="128"/>
      <c r="O430" s="178"/>
      <c r="P430" s="178"/>
      <c r="Q430" s="178"/>
      <c r="R430" s="178"/>
      <c r="S430" s="178"/>
      <c r="T430" s="178"/>
      <c r="U430" s="178"/>
      <c r="V430" s="178"/>
      <c r="W430" s="178"/>
      <c r="X430" s="178"/>
    </row>
    <row r="431" spans="1:24" s="13" customFormat="1">
      <c r="A431" s="20" t="s">
        <v>708</v>
      </c>
      <c r="B431" s="111"/>
      <c r="C431" s="22"/>
      <c r="D431" s="54"/>
      <c r="E431" s="22"/>
      <c r="F431" s="88"/>
      <c r="G431" s="22"/>
      <c r="H431" s="24"/>
      <c r="I431" s="24"/>
      <c r="J431" s="64"/>
      <c r="K431" s="150">
        <f t="shared" si="12"/>
        <v>0</v>
      </c>
      <c r="L431" s="157"/>
      <c r="M431" s="129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</row>
    <row r="432" spans="1:24" ht="47.25">
      <c r="A432" s="16" t="s">
        <v>709</v>
      </c>
      <c r="B432" s="18"/>
      <c r="C432" s="16" t="s">
        <v>2158</v>
      </c>
      <c r="D432" s="37">
        <v>5</v>
      </c>
      <c r="E432" s="80" t="s">
        <v>732</v>
      </c>
      <c r="F432" s="86" t="s">
        <v>2808</v>
      </c>
      <c r="G432" s="16" t="s">
        <v>713</v>
      </c>
      <c r="H432" s="18"/>
      <c r="I432" s="18">
        <v>2016</v>
      </c>
      <c r="J432" s="63">
        <v>1586.2</v>
      </c>
      <c r="K432" s="150">
        <f t="shared" si="12"/>
        <v>0</v>
      </c>
      <c r="L432" s="157">
        <f t="shared" si="13"/>
        <v>0</v>
      </c>
      <c r="M432" s="36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</row>
    <row r="433" spans="1:24" ht="47.25">
      <c r="A433" s="16" t="s">
        <v>709</v>
      </c>
      <c r="B433" s="18"/>
      <c r="C433" s="16" t="s">
        <v>2159</v>
      </c>
      <c r="D433" s="37">
        <v>5</v>
      </c>
      <c r="E433" s="80" t="s">
        <v>732</v>
      </c>
      <c r="F433" s="16" t="s">
        <v>2809</v>
      </c>
      <c r="G433" s="16" t="s">
        <v>713</v>
      </c>
      <c r="H433" s="18"/>
      <c r="I433" s="18">
        <v>2016</v>
      </c>
      <c r="J433" s="62">
        <v>1586.2</v>
      </c>
      <c r="K433" s="150">
        <f t="shared" si="12"/>
        <v>0</v>
      </c>
      <c r="L433" s="157">
        <f t="shared" si="13"/>
        <v>0</v>
      </c>
      <c r="M433" s="36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</row>
    <row r="434" spans="1:24" ht="47.25">
      <c r="A434" s="16" t="s">
        <v>709</v>
      </c>
      <c r="B434" s="18"/>
      <c r="C434" s="16" t="s">
        <v>2160</v>
      </c>
      <c r="D434" s="37">
        <v>5</v>
      </c>
      <c r="E434" s="80" t="s">
        <v>732</v>
      </c>
      <c r="F434" s="16" t="s">
        <v>2810</v>
      </c>
      <c r="G434" s="16" t="s">
        <v>713</v>
      </c>
      <c r="H434" s="18"/>
      <c r="I434" s="18">
        <v>2016</v>
      </c>
      <c r="J434" s="62">
        <v>1586.2</v>
      </c>
      <c r="K434" s="150">
        <f t="shared" si="12"/>
        <v>0</v>
      </c>
      <c r="L434" s="157">
        <f t="shared" si="13"/>
        <v>0</v>
      </c>
      <c r="M434" s="36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</row>
    <row r="435" spans="1:24" ht="47.25">
      <c r="A435" s="16" t="s">
        <v>709</v>
      </c>
      <c r="B435" s="18"/>
      <c r="C435" s="16" t="s">
        <v>2161</v>
      </c>
      <c r="D435" s="37">
        <v>5</v>
      </c>
      <c r="E435" s="80" t="s">
        <v>732</v>
      </c>
      <c r="F435" s="16" t="s">
        <v>2811</v>
      </c>
      <c r="G435" s="16" t="s">
        <v>713</v>
      </c>
      <c r="H435" s="18"/>
      <c r="I435" s="18">
        <v>2016</v>
      </c>
      <c r="J435" s="62">
        <v>1586.2</v>
      </c>
      <c r="K435" s="150">
        <f t="shared" si="12"/>
        <v>0</v>
      </c>
      <c r="L435" s="157">
        <f t="shared" si="13"/>
        <v>0</v>
      </c>
      <c r="M435" s="36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</row>
    <row r="436" spans="1:24" ht="47.25">
      <c r="A436" s="16" t="s">
        <v>714</v>
      </c>
      <c r="B436" s="18"/>
      <c r="C436" s="16" t="s">
        <v>2162</v>
      </c>
      <c r="D436" s="37">
        <v>6</v>
      </c>
      <c r="E436" s="80" t="s">
        <v>732</v>
      </c>
      <c r="F436" s="16" t="s">
        <v>2812</v>
      </c>
      <c r="G436" s="16" t="s">
        <v>713</v>
      </c>
      <c r="H436" s="18"/>
      <c r="I436" s="18">
        <v>2016</v>
      </c>
      <c r="J436" s="62">
        <v>1586.2</v>
      </c>
      <c r="K436" s="150">
        <f t="shared" si="12"/>
        <v>0</v>
      </c>
      <c r="L436" s="157">
        <f t="shared" si="13"/>
        <v>0</v>
      </c>
      <c r="M436" s="36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</row>
    <row r="437" spans="1:24" ht="47.25">
      <c r="A437" s="16" t="s">
        <v>714</v>
      </c>
      <c r="B437" s="18"/>
      <c r="C437" s="16" t="s">
        <v>2163</v>
      </c>
      <c r="D437" s="37">
        <v>6</v>
      </c>
      <c r="E437" s="80" t="s">
        <v>732</v>
      </c>
      <c r="F437" s="16" t="s">
        <v>2813</v>
      </c>
      <c r="G437" s="16" t="s">
        <v>713</v>
      </c>
      <c r="H437" s="18"/>
      <c r="I437" s="18">
        <v>2016</v>
      </c>
      <c r="J437" s="62">
        <v>1586.2</v>
      </c>
      <c r="K437" s="150">
        <f t="shared" si="12"/>
        <v>0</v>
      </c>
      <c r="L437" s="157">
        <f t="shared" si="13"/>
        <v>0</v>
      </c>
      <c r="M437" s="36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</row>
    <row r="438" spans="1:24" ht="47.25">
      <c r="A438" s="16" t="s">
        <v>714</v>
      </c>
      <c r="B438" s="18"/>
      <c r="C438" s="16" t="s">
        <v>2164</v>
      </c>
      <c r="D438" s="37">
        <v>6</v>
      </c>
      <c r="E438" s="80" t="s">
        <v>732</v>
      </c>
      <c r="F438" s="16" t="s">
        <v>2814</v>
      </c>
      <c r="G438" s="16" t="s">
        <v>713</v>
      </c>
      <c r="H438" s="18"/>
      <c r="I438" s="18">
        <v>2016</v>
      </c>
      <c r="J438" s="62">
        <v>1586.2</v>
      </c>
      <c r="K438" s="150">
        <f t="shared" si="12"/>
        <v>0</v>
      </c>
      <c r="L438" s="157">
        <f t="shared" si="13"/>
        <v>0</v>
      </c>
      <c r="M438" s="36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</row>
    <row r="439" spans="1:24" ht="47.25">
      <c r="A439" s="16" t="s">
        <v>714</v>
      </c>
      <c r="B439" s="18"/>
      <c r="C439" s="16" t="s">
        <v>2165</v>
      </c>
      <c r="D439" s="37">
        <v>6</v>
      </c>
      <c r="E439" s="80" t="s">
        <v>732</v>
      </c>
      <c r="F439" s="16" t="s">
        <v>2815</v>
      </c>
      <c r="G439" s="16" t="s">
        <v>713</v>
      </c>
      <c r="H439" s="18"/>
      <c r="I439" s="18">
        <v>2016</v>
      </c>
      <c r="J439" s="62">
        <v>1586.2</v>
      </c>
      <c r="K439" s="150">
        <f t="shared" si="12"/>
        <v>0</v>
      </c>
      <c r="L439" s="157">
        <f t="shared" si="13"/>
        <v>0</v>
      </c>
      <c r="M439" s="36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</row>
    <row r="440" spans="1:24" ht="47.25">
      <c r="A440" s="16" t="s">
        <v>717</v>
      </c>
      <c r="B440" s="18"/>
      <c r="C440" s="16" t="s">
        <v>2166</v>
      </c>
      <c r="D440" s="37">
        <v>5</v>
      </c>
      <c r="E440" s="80" t="s">
        <v>712</v>
      </c>
      <c r="F440" s="16" t="s">
        <v>2816</v>
      </c>
      <c r="G440" s="16" t="s">
        <v>722</v>
      </c>
      <c r="H440" s="18"/>
      <c r="I440" s="18">
        <v>2016</v>
      </c>
      <c r="J440" s="62">
        <v>1586.2</v>
      </c>
      <c r="K440" s="150">
        <f t="shared" si="12"/>
        <v>0</v>
      </c>
      <c r="L440" s="157">
        <f t="shared" si="13"/>
        <v>0</v>
      </c>
      <c r="M440" s="36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</row>
    <row r="441" spans="1:24" ht="47.25">
      <c r="A441" s="16" t="s">
        <v>717</v>
      </c>
      <c r="B441" s="18"/>
      <c r="C441" s="16" t="s">
        <v>2167</v>
      </c>
      <c r="D441" s="37">
        <v>5</v>
      </c>
      <c r="E441" s="80" t="s">
        <v>712</v>
      </c>
      <c r="F441" s="16" t="s">
        <v>2817</v>
      </c>
      <c r="G441" s="16" t="s">
        <v>722</v>
      </c>
      <c r="H441" s="18"/>
      <c r="I441" s="18">
        <v>2016</v>
      </c>
      <c r="J441" s="62">
        <v>1586.2</v>
      </c>
      <c r="K441" s="150">
        <f t="shared" si="12"/>
        <v>0</v>
      </c>
      <c r="L441" s="157">
        <f t="shared" si="13"/>
        <v>0</v>
      </c>
      <c r="M441" s="36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</row>
    <row r="442" spans="1:24" ht="47.25">
      <c r="A442" s="16" t="s">
        <v>717</v>
      </c>
      <c r="B442" s="18"/>
      <c r="C442" s="16" t="s">
        <v>2168</v>
      </c>
      <c r="D442" s="37">
        <v>5</v>
      </c>
      <c r="E442" s="80" t="s">
        <v>712</v>
      </c>
      <c r="F442" s="16" t="s">
        <v>2818</v>
      </c>
      <c r="G442" s="16" t="s">
        <v>722</v>
      </c>
      <c r="H442" s="18"/>
      <c r="I442" s="18">
        <v>2016</v>
      </c>
      <c r="J442" s="62">
        <v>1586.2</v>
      </c>
      <c r="K442" s="150">
        <f t="shared" si="12"/>
        <v>0</v>
      </c>
      <c r="L442" s="157">
        <f t="shared" si="13"/>
        <v>0</v>
      </c>
      <c r="M442" s="36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</row>
    <row r="443" spans="1:24" ht="47.25">
      <c r="A443" s="16" t="s">
        <v>717</v>
      </c>
      <c r="B443" s="18"/>
      <c r="C443" s="16" t="s">
        <v>2169</v>
      </c>
      <c r="D443" s="37">
        <v>5</v>
      </c>
      <c r="E443" s="80" t="s">
        <v>712</v>
      </c>
      <c r="F443" s="16" t="s">
        <v>2819</v>
      </c>
      <c r="G443" s="16" t="s">
        <v>722</v>
      </c>
      <c r="H443" s="18"/>
      <c r="I443" s="18">
        <v>2016</v>
      </c>
      <c r="J443" s="62">
        <v>1472.9</v>
      </c>
      <c r="K443" s="150">
        <f t="shared" si="12"/>
        <v>0</v>
      </c>
      <c r="L443" s="157">
        <f t="shared" si="13"/>
        <v>0</v>
      </c>
      <c r="M443" s="36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</row>
    <row r="444" spans="1:24" ht="47.25">
      <c r="A444" s="16" t="s">
        <v>723</v>
      </c>
      <c r="B444" s="18"/>
      <c r="C444" s="16" t="s">
        <v>2170</v>
      </c>
      <c r="D444" s="37">
        <v>6</v>
      </c>
      <c r="E444" s="80" t="s">
        <v>716</v>
      </c>
      <c r="F444" s="16" t="s">
        <v>2820</v>
      </c>
      <c r="G444" s="16" t="s">
        <v>722</v>
      </c>
      <c r="H444" s="18"/>
      <c r="I444" s="18">
        <v>2016</v>
      </c>
      <c r="J444" s="62">
        <v>1472.9</v>
      </c>
      <c r="K444" s="150">
        <f t="shared" si="12"/>
        <v>0</v>
      </c>
      <c r="L444" s="157">
        <f t="shared" si="13"/>
        <v>0</v>
      </c>
      <c r="M444" s="36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</row>
    <row r="445" spans="1:24" ht="47.25">
      <c r="A445" s="16" t="s">
        <v>723</v>
      </c>
      <c r="B445" s="18"/>
      <c r="C445" s="16" t="s">
        <v>2171</v>
      </c>
      <c r="D445" s="37">
        <v>6</v>
      </c>
      <c r="E445" s="80" t="s">
        <v>716</v>
      </c>
      <c r="F445" s="16" t="s">
        <v>2821</v>
      </c>
      <c r="G445" s="16" t="s">
        <v>722</v>
      </c>
      <c r="H445" s="18"/>
      <c r="I445" s="18">
        <v>2016</v>
      </c>
      <c r="J445" s="62">
        <v>1472.9</v>
      </c>
      <c r="K445" s="150">
        <f t="shared" si="12"/>
        <v>0</v>
      </c>
      <c r="L445" s="157">
        <f t="shared" si="13"/>
        <v>0</v>
      </c>
      <c r="M445" s="36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</row>
    <row r="446" spans="1:24" ht="47.25">
      <c r="A446" s="16" t="s">
        <v>723</v>
      </c>
      <c r="B446" s="18"/>
      <c r="C446" s="16" t="s">
        <v>2172</v>
      </c>
      <c r="D446" s="37">
        <v>6</v>
      </c>
      <c r="E446" s="80" t="s">
        <v>716</v>
      </c>
      <c r="F446" s="16" t="s">
        <v>2822</v>
      </c>
      <c r="G446" s="16" t="s">
        <v>722</v>
      </c>
      <c r="H446" s="18"/>
      <c r="I446" s="18">
        <v>2016</v>
      </c>
      <c r="J446" s="62">
        <v>1472.9</v>
      </c>
      <c r="K446" s="150">
        <f t="shared" si="12"/>
        <v>0</v>
      </c>
      <c r="L446" s="157">
        <f t="shared" si="13"/>
        <v>0</v>
      </c>
      <c r="M446" s="36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</row>
    <row r="447" spans="1:24" ht="47.25">
      <c r="A447" s="16" t="s">
        <v>723</v>
      </c>
      <c r="B447" s="18"/>
      <c r="C447" s="16" t="s">
        <v>2173</v>
      </c>
      <c r="D447" s="37">
        <v>6</v>
      </c>
      <c r="E447" s="80" t="s">
        <v>716</v>
      </c>
      <c r="F447" s="16" t="s">
        <v>2823</v>
      </c>
      <c r="G447" s="16" t="s">
        <v>722</v>
      </c>
      <c r="H447" s="18"/>
      <c r="I447" s="18">
        <v>2016</v>
      </c>
      <c r="J447" s="62">
        <v>1472.9</v>
      </c>
      <c r="K447" s="150">
        <f t="shared" si="12"/>
        <v>0</v>
      </c>
      <c r="L447" s="157">
        <f t="shared" si="13"/>
        <v>0</v>
      </c>
      <c r="M447" s="36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</row>
    <row r="448" spans="1:24" s="13" customFormat="1">
      <c r="A448" s="20" t="s">
        <v>733</v>
      </c>
      <c r="B448" s="111"/>
      <c r="C448" s="22"/>
      <c r="D448" s="54"/>
      <c r="E448" s="22"/>
      <c r="F448" s="87"/>
      <c r="G448" s="22"/>
      <c r="H448" s="24"/>
      <c r="I448" s="24"/>
      <c r="J448" s="64"/>
      <c r="K448" s="150">
        <f t="shared" si="12"/>
        <v>0</v>
      </c>
      <c r="L448" s="157"/>
      <c r="M448" s="129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</row>
    <row r="449" spans="1:24" ht="47.25">
      <c r="A449" s="16" t="s">
        <v>734</v>
      </c>
      <c r="B449" s="18"/>
      <c r="C449" s="16" t="s">
        <v>2174</v>
      </c>
      <c r="D449" s="37">
        <v>7</v>
      </c>
      <c r="E449" s="26" t="s">
        <v>2175</v>
      </c>
      <c r="F449" s="86" t="s">
        <v>2824</v>
      </c>
      <c r="G449" s="16" t="s">
        <v>739</v>
      </c>
      <c r="H449" s="18"/>
      <c r="I449" s="18">
        <v>2016</v>
      </c>
      <c r="J449" s="63">
        <v>1472.9</v>
      </c>
      <c r="K449" s="150">
        <f t="shared" si="12"/>
        <v>0</v>
      </c>
      <c r="L449" s="157">
        <f t="shared" si="13"/>
        <v>0</v>
      </c>
      <c r="M449" s="36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</row>
    <row r="450" spans="1:24" ht="47.25">
      <c r="A450" s="16" t="s">
        <v>734</v>
      </c>
      <c r="B450" s="18"/>
      <c r="C450" s="16" t="s">
        <v>2176</v>
      </c>
      <c r="D450" s="37">
        <v>7</v>
      </c>
      <c r="E450" s="26" t="s">
        <v>2175</v>
      </c>
      <c r="F450" s="16" t="s">
        <v>2825</v>
      </c>
      <c r="G450" s="16" t="s">
        <v>739</v>
      </c>
      <c r="H450" s="18"/>
      <c r="I450" s="18">
        <v>2016</v>
      </c>
      <c r="J450" s="62">
        <v>1472.9</v>
      </c>
      <c r="K450" s="150">
        <f t="shared" si="12"/>
        <v>0</v>
      </c>
      <c r="L450" s="157">
        <f t="shared" si="13"/>
        <v>0</v>
      </c>
      <c r="M450" s="36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</row>
    <row r="451" spans="1:24" ht="47.25">
      <c r="A451" s="16" t="s">
        <v>734</v>
      </c>
      <c r="B451" s="18"/>
      <c r="C451" s="16" t="s">
        <v>2177</v>
      </c>
      <c r="D451" s="37">
        <v>7</v>
      </c>
      <c r="E451" s="26" t="s">
        <v>2175</v>
      </c>
      <c r="F451" s="16" t="s">
        <v>2826</v>
      </c>
      <c r="G451" s="16" t="s">
        <v>739</v>
      </c>
      <c r="H451" s="18"/>
      <c r="I451" s="18">
        <v>2016</v>
      </c>
      <c r="J451" s="62">
        <v>1472.9</v>
      </c>
      <c r="K451" s="150">
        <f t="shared" si="12"/>
        <v>0</v>
      </c>
      <c r="L451" s="157">
        <f t="shared" si="13"/>
        <v>0</v>
      </c>
      <c r="M451" s="36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</row>
    <row r="452" spans="1:24" ht="47.25">
      <c r="A452" s="16" t="s">
        <v>734</v>
      </c>
      <c r="B452" s="18"/>
      <c r="C452" s="16" t="s">
        <v>2178</v>
      </c>
      <c r="D452" s="37">
        <v>7</v>
      </c>
      <c r="E452" s="26" t="s">
        <v>2175</v>
      </c>
      <c r="F452" s="16" t="s">
        <v>2827</v>
      </c>
      <c r="G452" s="16" t="s">
        <v>739</v>
      </c>
      <c r="H452" s="18"/>
      <c r="I452" s="18">
        <v>2016</v>
      </c>
      <c r="J452" s="62">
        <v>1472.9</v>
      </c>
      <c r="K452" s="150">
        <f t="shared" si="12"/>
        <v>0</v>
      </c>
      <c r="L452" s="157">
        <f t="shared" si="13"/>
        <v>0</v>
      </c>
      <c r="M452" s="36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</row>
    <row r="453" spans="1:24" ht="47.25">
      <c r="A453" s="16" t="s">
        <v>755</v>
      </c>
      <c r="B453" s="18"/>
      <c r="C453" s="16" t="s">
        <v>2179</v>
      </c>
      <c r="D453" s="37">
        <v>9</v>
      </c>
      <c r="E453" s="80" t="s">
        <v>2180</v>
      </c>
      <c r="F453" s="16" t="s">
        <v>2828</v>
      </c>
      <c r="G453" s="16" t="s">
        <v>751</v>
      </c>
      <c r="H453" s="18"/>
      <c r="I453" s="18">
        <v>2016</v>
      </c>
      <c r="J453" s="62">
        <v>1586.2</v>
      </c>
      <c r="K453" s="150">
        <f t="shared" si="12"/>
        <v>0</v>
      </c>
      <c r="L453" s="157">
        <f t="shared" si="13"/>
        <v>0</v>
      </c>
      <c r="M453" s="36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</row>
    <row r="454" spans="1:24" ht="47.25">
      <c r="A454" s="16" t="s">
        <v>755</v>
      </c>
      <c r="B454" s="18"/>
      <c r="C454" s="16" t="s">
        <v>2181</v>
      </c>
      <c r="D454" s="37">
        <v>9</v>
      </c>
      <c r="E454" s="80" t="s">
        <v>2180</v>
      </c>
      <c r="F454" s="16" t="s">
        <v>2829</v>
      </c>
      <c r="G454" s="16" t="s">
        <v>751</v>
      </c>
      <c r="H454" s="18"/>
      <c r="I454" s="18">
        <v>2016</v>
      </c>
      <c r="J454" s="62">
        <v>1586.2</v>
      </c>
      <c r="K454" s="150">
        <f t="shared" si="12"/>
        <v>0</v>
      </c>
      <c r="L454" s="157">
        <f t="shared" si="13"/>
        <v>0</v>
      </c>
      <c r="M454" s="36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</row>
    <row r="455" spans="1:24" ht="47.25">
      <c r="A455" s="16" t="s">
        <v>755</v>
      </c>
      <c r="B455" s="18"/>
      <c r="C455" s="16" t="s">
        <v>2182</v>
      </c>
      <c r="D455" s="37">
        <v>9</v>
      </c>
      <c r="E455" s="80" t="s">
        <v>2180</v>
      </c>
      <c r="F455" s="16" t="s">
        <v>2830</v>
      </c>
      <c r="G455" s="16" t="s">
        <v>751</v>
      </c>
      <c r="H455" s="18"/>
      <c r="I455" s="18">
        <v>2016</v>
      </c>
      <c r="J455" s="62">
        <v>1586.2</v>
      </c>
      <c r="K455" s="150">
        <f t="shared" si="12"/>
        <v>0</v>
      </c>
      <c r="L455" s="157">
        <f t="shared" si="13"/>
        <v>0</v>
      </c>
      <c r="M455" s="36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</row>
    <row r="456" spans="1:24" ht="47.25">
      <c r="A456" s="16" t="s">
        <v>755</v>
      </c>
      <c r="B456" s="18"/>
      <c r="C456" s="16" t="s">
        <v>2183</v>
      </c>
      <c r="D456" s="37">
        <v>9</v>
      </c>
      <c r="E456" s="80" t="s">
        <v>2180</v>
      </c>
      <c r="F456" s="16" t="s">
        <v>2831</v>
      </c>
      <c r="G456" s="16" t="s">
        <v>751</v>
      </c>
      <c r="H456" s="18"/>
      <c r="I456" s="18">
        <v>2016</v>
      </c>
      <c r="J456" s="62">
        <v>1586.2</v>
      </c>
      <c r="K456" s="150">
        <f t="shared" si="12"/>
        <v>0</v>
      </c>
      <c r="L456" s="157">
        <f t="shared" si="13"/>
        <v>0</v>
      </c>
      <c r="M456" s="36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</row>
    <row r="457" spans="1:24" ht="47.25">
      <c r="A457" s="16" t="s">
        <v>758</v>
      </c>
      <c r="B457" s="18"/>
      <c r="C457" s="16" t="s">
        <v>2184</v>
      </c>
      <c r="D457" s="37">
        <v>7</v>
      </c>
      <c r="E457" s="80" t="s">
        <v>2185</v>
      </c>
      <c r="F457" s="16" t="s">
        <v>2832</v>
      </c>
      <c r="G457" s="16" t="s">
        <v>763</v>
      </c>
      <c r="H457" s="18"/>
      <c r="I457" s="18">
        <v>2016</v>
      </c>
      <c r="J457" s="62">
        <v>1472.9</v>
      </c>
      <c r="K457" s="150">
        <f t="shared" si="12"/>
        <v>0</v>
      </c>
      <c r="L457" s="157">
        <f t="shared" si="13"/>
        <v>0</v>
      </c>
      <c r="M457" s="36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</row>
    <row r="458" spans="1:24" ht="47.25">
      <c r="A458" s="16" t="s">
        <v>758</v>
      </c>
      <c r="B458" s="18"/>
      <c r="C458" s="16" t="s">
        <v>2186</v>
      </c>
      <c r="D458" s="37">
        <v>7</v>
      </c>
      <c r="E458" s="80" t="s">
        <v>2185</v>
      </c>
      <c r="F458" s="16" t="s">
        <v>2833</v>
      </c>
      <c r="G458" s="16" t="s">
        <v>763</v>
      </c>
      <c r="H458" s="18"/>
      <c r="I458" s="18">
        <v>2016</v>
      </c>
      <c r="J458" s="62">
        <v>1472.9</v>
      </c>
      <c r="K458" s="150">
        <f t="shared" ref="K458:K521" si="14">SUM(N458:AE458)</f>
        <v>0</v>
      </c>
      <c r="L458" s="157">
        <f t="shared" ref="L458:L521" si="15">K458*J458</f>
        <v>0</v>
      </c>
      <c r="M458" s="36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</row>
    <row r="459" spans="1:24" ht="47.25">
      <c r="A459" s="16" t="s">
        <v>758</v>
      </c>
      <c r="B459" s="18"/>
      <c r="C459" s="16" t="s">
        <v>2187</v>
      </c>
      <c r="D459" s="37">
        <v>7</v>
      </c>
      <c r="E459" s="80" t="s">
        <v>2185</v>
      </c>
      <c r="F459" s="16" t="s">
        <v>2834</v>
      </c>
      <c r="G459" s="16" t="s">
        <v>763</v>
      </c>
      <c r="H459" s="18"/>
      <c r="I459" s="18">
        <v>2016</v>
      </c>
      <c r="J459" s="62">
        <v>1472.9</v>
      </c>
      <c r="K459" s="150">
        <f t="shared" si="14"/>
        <v>0</v>
      </c>
      <c r="L459" s="157">
        <f t="shared" si="15"/>
        <v>0</v>
      </c>
      <c r="M459" s="36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</row>
    <row r="460" spans="1:24" ht="47.25">
      <c r="A460" s="16" t="s">
        <v>764</v>
      </c>
      <c r="B460" s="18"/>
      <c r="C460" s="16" t="s">
        <v>2188</v>
      </c>
      <c r="D460" s="37">
        <v>8</v>
      </c>
      <c r="E460" s="80" t="s">
        <v>2185</v>
      </c>
      <c r="F460" s="16" t="s">
        <v>2835</v>
      </c>
      <c r="G460" s="16" t="s">
        <v>763</v>
      </c>
      <c r="H460" s="18"/>
      <c r="I460" s="18">
        <v>2016</v>
      </c>
      <c r="J460" s="62">
        <v>1133</v>
      </c>
      <c r="K460" s="150">
        <f t="shared" si="14"/>
        <v>0</v>
      </c>
      <c r="L460" s="157">
        <f t="shared" si="15"/>
        <v>0</v>
      </c>
      <c r="M460" s="36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</row>
    <row r="461" spans="1:24" ht="47.25">
      <c r="A461" s="16" t="s">
        <v>764</v>
      </c>
      <c r="B461" s="18"/>
      <c r="C461" s="16" t="s">
        <v>2189</v>
      </c>
      <c r="D461" s="37">
        <v>8</v>
      </c>
      <c r="E461" s="80" t="s">
        <v>2185</v>
      </c>
      <c r="F461" s="16" t="s">
        <v>2836</v>
      </c>
      <c r="G461" s="16" t="s">
        <v>763</v>
      </c>
      <c r="H461" s="18"/>
      <c r="I461" s="18">
        <v>2016</v>
      </c>
      <c r="J461" s="62">
        <v>1133</v>
      </c>
      <c r="K461" s="150">
        <f t="shared" si="14"/>
        <v>0</v>
      </c>
      <c r="L461" s="157">
        <f t="shared" si="15"/>
        <v>0</v>
      </c>
      <c r="M461" s="36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</row>
    <row r="462" spans="1:24" ht="47.25">
      <c r="A462" s="16" t="s">
        <v>764</v>
      </c>
      <c r="B462" s="18"/>
      <c r="C462" s="16" t="s">
        <v>2190</v>
      </c>
      <c r="D462" s="37">
        <v>8</v>
      </c>
      <c r="E462" s="80" t="s">
        <v>2185</v>
      </c>
      <c r="F462" s="16" t="s">
        <v>2837</v>
      </c>
      <c r="G462" s="16" t="s">
        <v>763</v>
      </c>
      <c r="H462" s="18"/>
      <c r="I462" s="18">
        <v>2016</v>
      </c>
      <c r="J462" s="62">
        <v>1133</v>
      </c>
      <c r="K462" s="150">
        <f t="shared" si="14"/>
        <v>0</v>
      </c>
      <c r="L462" s="157">
        <f t="shared" si="15"/>
        <v>0</v>
      </c>
      <c r="M462" s="36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</row>
    <row r="463" spans="1:24" ht="47.25">
      <c r="A463" s="16" t="s">
        <v>764</v>
      </c>
      <c r="B463" s="18"/>
      <c r="C463" s="16" t="s">
        <v>2191</v>
      </c>
      <c r="D463" s="37">
        <v>8</v>
      </c>
      <c r="E463" s="80" t="s">
        <v>2185</v>
      </c>
      <c r="F463" s="16" t="s">
        <v>2838</v>
      </c>
      <c r="G463" s="16" t="s">
        <v>763</v>
      </c>
      <c r="H463" s="18"/>
      <c r="I463" s="18">
        <v>2016</v>
      </c>
      <c r="J463" s="62">
        <v>1133</v>
      </c>
      <c r="K463" s="150">
        <f t="shared" si="14"/>
        <v>0</v>
      </c>
      <c r="L463" s="157">
        <f t="shared" si="15"/>
        <v>0</v>
      </c>
      <c r="M463" s="36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</row>
    <row r="464" spans="1:24" ht="47.25">
      <c r="A464" s="16" t="s">
        <v>765</v>
      </c>
      <c r="B464" s="18"/>
      <c r="C464" s="16" t="s">
        <v>2192</v>
      </c>
      <c r="D464" s="37">
        <v>9</v>
      </c>
      <c r="E464" s="26" t="s">
        <v>2185</v>
      </c>
      <c r="F464" s="16" t="s">
        <v>2828</v>
      </c>
      <c r="G464" s="16" t="s">
        <v>763</v>
      </c>
      <c r="H464" s="18"/>
      <c r="I464" s="18">
        <v>2016</v>
      </c>
      <c r="J464" s="62">
        <v>1133</v>
      </c>
      <c r="K464" s="150">
        <f t="shared" si="14"/>
        <v>0</v>
      </c>
      <c r="L464" s="157">
        <f t="shared" si="15"/>
        <v>0</v>
      </c>
      <c r="M464" s="36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</row>
    <row r="465" spans="1:24" ht="47.25">
      <c r="A465" s="16" t="s">
        <v>765</v>
      </c>
      <c r="B465" s="18"/>
      <c r="C465" s="16" t="s">
        <v>2193</v>
      </c>
      <c r="D465" s="37">
        <v>9</v>
      </c>
      <c r="E465" s="26" t="s">
        <v>2185</v>
      </c>
      <c r="F465" s="16" t="s">
        <v>2829</v>
      </c>
      <c r="G465" s="16" t="s">
        <v>763</v>
      </c>
      <c r="H465" s="18"/>
      <c r="I465" s="18">
        <v>2016</v>
      </c>
      <c r="J465" s="62">
        <v>1133</v>
      </c>
      <c r="K465" s="150">
        <f t="shared" si="14"/>
        <v>0</v>
      </c>
      <c r="L465" s="157">
        <f t="shared" si="15"/>
        <v>0</v>
      </c>
      <c r="M465" s="36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</row>
    <row r="466" spans="1:24" ht="47.25">
      <c r="A466" s="16" t="s">
        <v>765</v>
      </c>
      <c r="B466" s="18"/>
      <c r="C466" s="16" t="s">
        <v>2194</v>
      </c>
      <c r="D466" s="37">
        <v>9</v>
      </c>
      <c r="E466" s="26" t="s">
        <v>2185</v>
      </c>
      <c r="F466" s="16" t="s">
        <v>2830</v>
      </c>
      <c r="G466" s="16" t="s">
        <v>763</v>
      </c>
      <c r="H466" s="18"/>
      <c r="I466" s="18">
        <v>2016</v>
      </c>
      <c r="J466" s="62">
        <v>1133</v>
      </c>
      <c r="K466" s="150">
        <f t="shared" si="14"/>
        <v>0</v>
      </c>
      <c r="L466" s="157">
        <f t="shared" si="15"/>
        <v>0</v>
      </c>
      <c r="M466" s="36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</row>
    <row r="467" spans="1:24" ht="47.25">
      <c r="A467" s="16" t="s">
        <v>765</v>
      </c>
      <c r="B467" s="18"/>
      <c r="C467" s="16" t="s">
        <v>2195</v>
      </c>
      <c r="D467" s="37">
        <v>9</v>
      </c>
      <c r="E467" s="26" t="s">
        <v>2185</v>
      </c>
      <c r="F467" s="16" t="s">
        <v>2831</v>
      </c>
      <c r="G467" s="16" t="s">
        <v>763</v>
      </c>
      <c r="H467" s="18"/>
      <c r="I467" s="18">
        <v>2016</v>
      </c>
      <c r="J467" s="62">
        <v>1133</v>
      </c>
      <c r="K467" s="150">
        <f t="shared" si="14"/>
        <v>0</v>
      </c>
      <c r="L467" s="157">
        <f t="shared" si="15"/>
        <v>0</v>
      </c>
      <c r="M467" s="36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</row>
    <row r="468" spans="1:24" s="13" customFormat="1">
      <c r="A468" s="20" t="s">
        <v>777</v>
      </c>
      <c r="B468" s="111"/>
      <c r="C468" s="22"/>
      <c r="D468" s="54"/>
      <c r="E468" s="22"/>
      <c r="F468" s="87"/>
      <c r="G468" s="22"/>
      <c r="H468" s="24"/>
      <c r="I468" s="24"/>
      <c r="J468" s="64"/>
      <c r="K468" s="150">
        <f t="shared" si="14"/>
        <v>0</v>
      </c>
      <c r="L468" s="157"/>
      <c r="M468" s="129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</row>
    <row r="469" spans="1:24" ht="47.25">
      <c r="A469" s="16" t="s">
        <v>795</v>
      </c>
      <c r="B469" s="18"/>
      <c r="C469" s="16" t="s">
        <v>2196</v>
      </c>
      <c r="D469" s="37" t="s">
        <v>799</v>
      </c>
      <c r="E469" s="80" t="s">
        <v>800</v>
      </c>
      <c r="F469" s="86" t="s">
        <v>2839</v>
      </c>
      <c r="G469" s="16" t="s">
        <v>802</v>
      </c>
      <c r="H469" s="18"/>
      <c r="I469" s="18">
        <v>2016</v>
      </c>
      <c r="J469" s="63">
        <v>1019.7</v>
      </c>
      <c r="K469" s="150">
        <f t="shared" si="14"/>
        <v>0</v>
      </c>
      <c r="L469" s="157">
        <f t="shared" si="15"/>
        <v>0</v>
      </c>
      <c r="M469" s="45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</row>
    <row r="470" spans="1:24" ht="47.25">
      <c r="A470" s="16" t="s">
        <v>795</v>
      </c>
      <c r="B470" s="18"/>
      <c r="C470" s="16" t="s">
        <v>2197</v>
      </c>
      <c r="D470" s="37" t="s">
        <v>799</v>
      </c>
      <c r="E470" s="80" t="s">
        <v>800</v>
      </c>
      <c r="F470" s="16" t="s">
        <v>2840</v>
      </c>
      <c r="G470" s="16" t="s">
        <v>802</v>
      </c>
      <c r="H470" s="18"/>
      <c r="I470" s="18">
        <v>2016</v>
      </c>
      <c r="J470" s="62">
        <v>1019.7</v>
      </c>
      <c r="K470" s="150">
        <f t="shared" si="14"/>
        <v>0</v>
      </c>
      <c r="L470" s="157">
        <f t="shared" si="15"/>
        <v>0</v>
      </c>
      <c r="M470" s="45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</row>
    <row r="471" spans="1:24" ht="47.25">
      <c r="A471" s="16" t="s">
        <v>795</v>
      </c>
      <c r="B471" s="18"/>
      <c r="C471" s="16" t="s">
        <v>2198</v>
      </c>
      <c r="D471" s="37" t="s">
        <v>799</v>
      </c>
      <c r="E471" s="80" t="s">
        <v>800</v>
      </c>
      <c r="F471" s="16" t="s">
        <v>2841</v>
      </c>
      <c r="G471" s="16" t="s">
        <v>802</v>
      </c>
      <c r="H471" s="18"/>
      <c r="I471" s="18">
        <v>2016</v>
      </c>
      <c r="J471" s="62">
        <v>1019.7</v>
      </c>
      <c r="K471" s="150">
        <f t="shared" si="14"/>
        <v>0</v>
      </c>
      <c r="L471" s="157">
        <f t="shared" si="15"/>
        <v>0</v>
      </c>
      <c r="M471" s="45"/>
      <c r="O471" s="178"/>
      <c r="P471" s="178"/>
      <c r="Q471" s="178"/>
      <c r="R471" s="178"/>
      <c r="S471" s="178"/>
      <c r="T471" s="178"/>
      <c r="U471" s="178"/>
      <c r="V471" s="178"/>
      <c r="W471" s="178"/>
      <c r="X471" s="178"/>
    </row>
    <row r="472" spans="1:24" ht="47.25">
      <c r="A472" s="16" t="s">
        <v>795</v>
      </c>
      <c r="B472" s="18"/>
      <c r="C472" s="16" t="s">
        <v>2199</v>
      </c>
      <c r="D472" s="37" t="s">
        <v>799</v>
      </c>
      <c r="E472" s="80" t="s">
        <v>800</v>
      </c>
      <c r="F472" s="16" t="s">
        <v>2842</v>
      </c>
      <c r="G472" s="16" t="s">
        <v>802</v>
      </c>
      <c r="H472" s="18"/>
      <c r="I472" s="18">
        <v>2016</v>
      </c>
      <c r="J472" s="62">
        <v>1019.7</v>
      </c>
      <c r="K472" s="150">
        <f t="shared" si="14"/>
        <v>0</v>
      </c>
      <c r="L472" s="157">
        <f t="shared" si="15"/>
        <v>0</v>
      </c>
      <c r="M472" s="45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</row>
    <row r="473" spans="1:24" ht="31.5">
      <c r="A473" s="16" t="s">
        <v>803</v>
      </c>
      <c r="B473" s="18"/>
      <c r="C473" s="16" t="s">
        <v>2200</v>
      </c>
      <c r="D473" s="37">
        <v>7</v>
      </c>
      <c r="E473" s="80" t="s">
        <v>2201</v>
      </c>
      <c r="F473" s="16" t="s">
        <v>2843</v>
      </c>
      <c r="G473" s="16" t="s">
        <v>809</v>
      </c>
      <c r="H473" s="18"/>
      <c r="I473" s="18">
        <v>2016</v>
      </c>
      <c r="J473" s="62">
        <v>1359.6000000000001</v>
      </c>
      <c r="K473" s="150">
        <f t="shared" si="14"/>
        <v>0</v>
      </c>
      <c r="L473" s="157">
        <f t="shared" si="15"/>
        <v>0</v>
      </c>
      <c r="M473" s="36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</row>
    <row r="474" spans="1:24" ht="31.5">
      <c r="A474" s="16" t="s">
        <v>803</v>
      </c>
      <c r="B474" s="18"/>
      <c r="C474" s="16" t="s">
        <v>2202</v>
      </c>
      <c r="D474" s="37">
        <v>7</v>
      </c>
      <c r="E474" s="80" t="s">
        <v>2201</v>
      </c>
      <c r="F474" s="16" t="s">
        <v>2844</v>
      </c>
      <c r="G474" s="16" t="s">
        <v>809</v>
      </c>
      <c r="H474" s="18"/>
      <c r="I474" s="18">
        <v>2016</v>
      </c>
      <c r="J474" s="62">
        <v>1586.2</v>
      </c>
      <c r="K474" s="150">
        <f t="shared" si="14"/>
        <v>0</v>
      </c>
      <c r="L474" s="157">
        <f t="shared" si="15"/>
        <v>0</v>
      </c>
      <c r="M474" s="36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</row>
    <row r="475" spans="1:24" ht="36" customHeight="1">
      <c r="A475" s="16" t="s">
        <v>815</v>
      </c>
      <c r="B475" s="18"/>
      <c r="C475" s="16" t="s">
        <v>2203</v>
      </c>
      <c r="D475" s="37" t="s">
        <v>818</v>
      </c>
      <c r="E475" s="80" t="s">
        <v>819</v>
      </c>
      <c r="F475" s="16" t="s">
        <v>2845</v>
      </c>
      <c r="G475" s="16" t="s">
        <v>820</v>
      </c>
      <c r="H475" s="18"/>
      <c r="I475" s="18">
        <v>2016</v>
      </c>
      <c r="J475" s="62">
        <v>1699.5000000000002</v>
      </c>
      <c r="K475" s="150">
        <f t="shared" si="14"/>
        <v>0</v>
      </c>
      <c r="L475" s="157">
        <f t="shared" si="15"/>
        <v>0</v>
      </c>
      <c r="M475" s="36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</row>
    <row r="476" spans="1:24" ht="36" customHeight="1">
      <c r="A476" s="16" t="s">
        <v>815</v>
      </c>
      <c r="B476" s="18"/>
      <c r="C476" s="16" t="s">
        <v>2204</v>
      </c>
      <c r="D476" s="37" t="s">
        <v>818</v>
      </c>
      <c r="E476" s="80" t="s">
        <v>819</v>
      </c>
      <c r="F476" s="16" t="s">
        <v>2846</v>
      </c>
      <c r="G476" s="16" t="s">
        <v>820</v>
      </c>
      <c r="H476" s="18"/>
      <c r="I476" s="18">
        <v>2016</v>
      </c>
      <c r="J476" s="62">
        <v>1699.5000000000002</v>
      </c>
      <c r="K476" s="150">
        <f t="shared" si="14"/>
        <v>0</v>
      </c>
      <c r="L476" s="157">
        <f t="shared" si="15"/>
        <v>0</v>
      </c>
      <c r="M476" s="36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</row>
    <row r="477" spans="1:24" ht="36" customHeight="1">
      <c r="A477" s="16" t="s">
        <v>815</v>
      </c>
      <c r="B477" s="18"/>
      <c r="C477" s="16" t="s">
        <v>2205</v>
      </c>
      <c r="D477" s="37" t="s">
        <v>818</v>
      </c>
      <c r="E477" s="80" t="s">
        <v>819</v>
      </c>
      <c r="F477" s="16" t="s">
        <v>2847</v>
      </c>
      <c r="G477" s="16" t="s">
        <v>820</v>
      </c>
      <c r="H477" s="18"/>
      <c r="I477" s="18">
        <v>2016</v>
      </c>
      <c r="J477" s="62">
        <v>1699.5000000000002</v>
      </c>
      <c r="K477" s="150">
        <f t="shared" si="14"/>
        <v>0</v>
      </c>
      <c r="L477" s="157">
        <f t="shared" si="15"/>
        <v>0</v>
      </c>
      <c r="M477" s="36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</row>
    <row r="478" spans="1:24" s="13" customFormat="1">
      <c r="A478" s="33" t="s">
        <v>821</v>
      </c>
      <c r="B478" s="113"/>
      <c r="C478" s="34"/>
      <c r="D478" s="58"/>
      <c r="E478" s="34"/>
      <c r="F478" s="91"/>
      <c r="G478" s="34"/>
      <c r="H478" s="35"/>
      <c r="I478" s="35"/>
      <c r="J478" s="67"/>
      <c r="K478" s="150">
        <f t="shared" si="14"/>
        <v>0</v>
      </c>
      <c r="L478" s="157"/>
      <c r="M478" s="128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</row>
    <row r="479" spans="1:24" s="13" customFormat="1">
      <c r="A479" s="20" t="s">
        <v>822</v>
      </c>
      <c r="B479" s="111"/>
      <c r="C479" s="22"/>
      <c r="D479" s="54"/>
      <c r="E479" s="22"/>
      <c r="F479" s="88"/>
      <c r="G479" s="22"/>
      <c r="H479" s="24"/>
      <c r="I479" s="24"/>
      <c r="J479" s="64"/>
      <c r="K479" s="150">
        <f t="shared" si="14"/>
        <v>0</v>
      </c>
      <c r="L479" s="157"/>
      <c r="M479" s="129"/>
      <c r="O479" s="181"/>
      <c r="P479" s="181"/>
      <c r="Q479" s="181"/>
      <c r="R479" s="181"/>
      <c r="S479" s="181"/>
      <c r="T479" s="181"/>
      <c r="U479" s="181"/>
      <c r="V479" s="181"/>
      <c r="W479" s="181"/>
      <c r="X479" s="181"/>
    </row>
    <row r="480" spans="1:24" ht="47.25">
      <c r="A480" s="16" t="s">
        <v>823</v>
      </c>
      <c r="B480" s="18"/>
      <c r="C480" s="16" t="s">
        <v>2206</v>
      </c>
      <c r="D480" s="37">
        <v>7</v>
      </c>
      <c r="E480" s="26" t="s">
        <v>828</v>
      </c>
      <c r="F480" s="86" t="s">
        <v>2848</v>
      </c>
      <c r="G480" s="16" t="s">
        <v>826</v>
      </c>
      <c r="H480" s="18"/>
      <c r="I480" s="18">
        <v>2016</v>
      </c>
      <c r="J480" s="63">
        <v>1699.5000000000002</v>
      </c>
      <c r="K480" s="150">
        <f t="shared" si="14"/>
        <v>0</v>
      </c>
      <c r="L480" s="157">
        <f t="shared" si="15"/>
        <v>0</v>
      </c>
      <c r="M480" s="36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</row>
    <row r="481" spans="1:24" ht="47.25">
      <c r="A481" s="16" t="s">
        <v>823</v>
      </c>
      <c r="B481" s="18"/>
      <c r="C481" s="16" t="s">
        <v>2207</v>
      </c>
      <c r="D481" s="37">
        <v>7</v>
      </c>
      <c r="E481" s="26" t="s">
        <v>828</v>
      </c>
      <c r="F481" s="16" t="s">
        <v>2849</v>
      </c>
      <c r="G481" s="16" t="s">
        <v>826</v>
      </c>
      <c r="H481" s="18"/>
      <c r="I481" s="18">
        <v>2016</v>
      </c>
      <c r="J481" s="62">
        <v>1699.5000000000002</v>
      </c>
      <c r="K481" s="150">
        <f t="shared" si="14"/>
        <v>0</v>
      </c>
      <c r="L481" s="157">
        <f t="shared" si="15"/>
        <v>0</v>
      </c>
      <c r="M481" s="36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</row>
    <row r="482" spans="1:24" ht="36" customHeight="1">
      <c r="A482" s="16" t="s">
        <v>830</v>
      </c>
      <c r="B482" s="18"/>
      <c r="C482" s="16" t="s">
        <v>2208</v>
      </c>
      <c r="D482" s="37">
        <v>7</v>
      </c>
      <c r="E482" s="80" t="s">
        <v>2209</v>
      </c>
      <c r="F482" s="16" t="s">
        <v>2850</v>
      </c>
      <c r="G482" s="16" t="s">
        <v>835</v>
      </c>
      <c r="H482" s="18"/>
      <c r="I482" s="18">
        <v>2016</v>
      </c>
      <c r="J482" s="62">
        <v>1246.3000000000002</v>
      </c>
      <c r="K482" s="150">
        <f t="shared" si="14"/>
        <v>0</v>
      </c>
      <c r="L482" s="157">
        <f t="shared" si="15"/>
        <v>0</v>
      </c>
      <c r="M482" s="36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</row>
    <row r="483" spans="1:24" ht="36" customHeight="1">
      <c r="A483" s="16" t="s">
        <v>830</v>
      </c>
      <c r="B483" s="18"/>
      <c r="C483" s="16" t="s">
        <v>2210</v>
      </c>
      <c r="D483" s="37">
        <v>7</v>
      </c>
      <c r="E483" s="80" t="s">
        <v>2209</v>
      </c>
      <c r="F483" s="16" t="s">
        <v>2851</v>
      </c>
      <c r="G483" s="16" t="s">
        <v>835</v>
      </c>
      <c r="H483" s="18"/>
      <c r="I483" s="18">
        <v>2016</v>
      </c>
      <c r="J483" s="62">
        <v>1359.6000000000001</v>
      </c>
      <c r="K483" s="150">
        <f t="shared" si="14"/>
        <v>0</v>
      </c>
      <c r="L483" s="157">
        <f t="shared" si="15"/>
        <v>0</v>
      </c>
      <c r="M483" s="36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</row>
    <row r="484" spans="1:24" ht="36" customHeight="1">
      <c r="A484" s="16" t="s">
        <v>830</v>
      </c>
      <c r="B484" s="18"/>
      <c r="C484" s="16" t="s">
        <v>2211</v>
      </c>
      <c r="D484" s="37">
        <v>7</v>
      </c>
      <c r="E484" s="80" t="s">
        <v>2209</v>
      </c>
      <c r="F484" s="16" t="s">
        <v>2852</v>
      </c>
      <c r="G484" s="16" t="s">
        <v>835</v>
      </c>
      <c r="H484" s="18"/>
      <c r="I484" s="18">
        <v>2016</v>
      </c>
      <c r="J484" s="62">
        <v>1359.6000000000001</v>
      </c>
      <c r="K484" s="150">
        <f t="shared" si="14"/>
        <v>0</v>
      </c>
      <c r="L484" s="157">
        <f t="shared" si="15"/>
        <v>0</v>
      </c>
      <c r="M484" s="36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</row>
    <row r="485" spans="1:24" ht="36" customHeight="1">
      <c r="A485" s="16" t="s">
        <v>836</v>
      </c>
      <c r="B485" s="18"/>
      <c r="C485" s="16" t="s">
        <v>2212</v>
      </c>
      <c r="D485" s="37">
        <v>8</v>
      </c>
      <c r="E485" s="80" t="s">
        <v>2209</v>
      </c>
      <c r="F485" s="16" t="s">
        <v>2853</v>
      </c>
      <c r="G485" s="16" t="s">
        <v>835</v>
      </c>
      <c r="H485" s="18"/>
      <c r="I485" s="18">
        <v>2016</v>
      </c>
      <c r="J485" s="62">
        <v>1359.6000000000001</v>
      </c>
      <c r="K485" s="150">
        <f t="shared" si="14"/>
        <v>0</v>
      </c>
      <c r="L485" s="157">
        <f t="shared" si="15"/>
        <v>0</v>
      </c>
      <c r="M485" s="36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</row>
    <row r="486" spans="1:24" ht="36" customHeight="1">
      <c r="A486" s="16" t="s">
        <v>836</v>
      </c>
      <c r="B486" s="18"/>
      <c r="C486" s="16" t="s">
        <v>2213</v>
      </c>
      <c r="D486" s="37">
        <v>8</v>
      </c>
      <c r="E486" s="80" t="s">
        <v>2209</v>
      </c>
      <c r="F486" s="16" t="s">
        <v>2854</v>
      </c>
      <c r="G486" s="16" t="s">
        <v>835</v>
      </c>
      <c r="H486" s="18"/>
      <c r="I486" s="18">
        <v>2016</v>
      </c>
      <c r="J486" s="62">
        <v>1359.6000000000001</v>
      </c>
      <c r="K486" s="150">
        <f t="shared" si="14"/>
        <v>0</v>
      </c>
      <c r="L486" s="157">
        <f t="shared" si="15"/>
        <v>0</v>
      </c>
      <c r="M486" s="36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</row>
    <row r="487" spans="1:24" ht="36" customHeight="1">
      <c r="A487" s="16" t="s">
        <v>836</v>
      </c>
      <c r="B487" s="18"/>
      <c r="C487" s="16" t="s">
        <v>2214</v>
      </c>
      <c r="D487" s="37">
        <v>8</v>
      </c>
      <c r="E487" s="80" t="s">
        <v>2209</v>
      </c>
      <c r="F487" s="16" t="s">
        <v>2855</v>
      </c>
      <c r="G487" s="16" t="s">
        <v>835</v>
      </c>
      <c r="H487" s="18"/>
      <c r="I487" s="18">
        <v>2016</v>
      </c>
      <c r="J487" s="62">
        <v>1472.9</v>
      </c>
      <c r="K487" s="150">
        <f t="shared" si="14"/>
        <v>0</v>
      </c>
      <c r="L487" s="157">
        <f t="shared" si="15"/>
        <v>0</v>
      </c>
      <c r="M487" s="36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</row>
    <row r="488" spans="1:24" ht="40.5" customHeight="1">
      <c r="A488" s="16" t="s">
        <v>839</v>
      </c>
      <c r="B488" s="18"/>
      <c r="C488" s="16" t="s">
        <v>2215</v>
      </c>
      <c r="D488" s="37">
        <v>9</v>
      </c>
      <c r="E488" s="80" t="s">
        <v>2209</v>
      </c>
      <c r="F488" s="16" t="s">
        <v>2856</v>
      </c>
      <c r="G488" s="16" t="s">
        <v>835</v>
      </c>
      <c r="H488" s="18"/>
      <c r="I488" s="18">
        <v>2016</v>
      </c>
      <c r="J488" s="62">
        <v>1699.5000000000002</v>
      </c>
      <c r="K488" s="150">
        <f t="shared" si="14"/>
        <v>0</v>
      </c>
      <c r="L488" s="157">
        <f t="shared" si="15"/>
        <v>0</v>
      </c>
      <c r="M488" s="36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</row>
    <row r="489" spans="1:24" ht="40.5" customHeight="1">
      <c r="A489" s="16" t="s">
        <v>839</v>
      </c>
      <c r="B489" s="18"/>
      <c r="C489" s="16" t="s">
        <v>2216</v>
      </c>
      <c r="D489" s="37">
        <v>9</v>
      </c>
      <c r="E489" s="80" t="s">
        <v>2209</v>
      </c>
      <c r="F489" s="16" t="s">
        <v>2857</v>
      </c>
      <c r="G489" s="16" t="s">
        <v>835</v>
      </c>
      <c r="H489" s="18"/>
      <c r="I489" s="18">
        <v>2016</v>
      </c>
      <c r="J489" s="62">
        <v>1699.5000000000002</v>
      </c>
      <c r="K489" s="150">
        <f t="shared" si="14"/>
        <v>0</v>
      </c>
      <c r="L489" s="157">
        <f t="shared" si="15"/>
        <v>0</v>
      </c>
      <c r="M489" s="36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</row>
    <row r="490" spans="1:24" s="13" customFormat="1">
      <c r="A490" s="20" t="s">
        <v>842</v>
      </c>
      <c r="B490" s="111"/>
      <c r="C490" s="22"/>
      <c r="D490" s="54"/>
      <c r="E490" s="22"/>
      <c r="F490" s="87"/>
      <c r="G490" s="22"/>
      <c r="H490" s="24"/>
      <c r="I490" s="24"/>
      <c r="J490" s="64"/>
      <c r="K490" s="150">
        <f t="shared" si="14"/>
        <v>0</v>
      </c>
      <c r="L490" s="157"/>
      <c r="M490" s="129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</row>
    <row r="491" spans="1:24" ht="63">
      <c r="A491" s="16" t="s">
        <v>843</v>
      </c>
      <c r="B491" s="18"/>
      <c r="C491" s="16" t="s">
        <v>2217</v>
      </c>
      <c r="D491" s="37" t="s">
        <v>599</v>
      </c>
      <c r="E491" s="80" t="s">
        <v>2218</v>
      </c>
      <c r="F491" s="86" t="s">
        <v>2858</v>
      </c>
      <c r="G491" s="16" t="s">
        <v>849</v>
      </c>
      <c r="H491" s="18"/>
      <c r="I491" s="18">
        <v>2016</v>
      </c>
      <c r="J491" s="63">
        <v>1246.3000000000002</v>
      </c>
      <c r="K491" s="150">
        <f t="shared" si="14"/>
        <v>0</v>
      </c>
      <c r="L491" s="157">
        <f t="shared" si="15"/>
        <v>0</v>
      </c>
      <c r="M491" s="36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</row>
    <row r="492" spans="1:24" ht="63">
      <c r="A492" s="16" t="s">
        <v>843</v>
      </c>
      <c r="B492" s="18"/>
      <c r="C492" s="16" t="s">
        <v>2219</v>
      </c>
      <c r="D492" s="37" t="s">
        <v>599</v>
      </c>
      <c r="E492" s="80" t="s">
        <v>2218</v>
      </c>
      <c r="F492" s="16" t="s">
        <v>2859</v>
      </c>
      <c r="G492" s="16" t="s">
        <v>849</v>
      </c>
      <c r="H492" s="18"/>
      <c r="I492" s="18">
        <v>2016</v>
      </c>
      <c r="J492" s="62">
        <v>1246.3000000000002</v>
      </c>
      <c r="K492" s="150">
        <f t="shared" si="14"/>
        <v>0</v>
      </c>
      <c r="L492" s="157">
        <f t="shared" si="15"/>
        <v>0</v>
      </c>
      <c r="M492" s="36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</row>
    <row r="493" spans="1:24" ht="63">
      <c r="A493" s="16" t="s">
        <v>850</v>
      </c>
      <c r="B493" s="18"/>
      <c r="C493" s="16" t="s">
        <v>2220</v>
      </c>
      <c r="D493" s="37">
        <v>7</v>
      </c>
      <c r="E493" s="26" t="s">
        <v>2221</v>
      </c>
      <c r="F493" s="16" t="s">
        <v>2860</v>
      </c>
      <c r="G493" s="16" t="s">
        <v>849</v>
      </c>
      <c r="H493" s="18"/>
      <c r="I493" s="18">
        <v>2016</v>
      </c>
      <c r="J493" s="62">
        <v>1302.95</v>
      </c>
      <c r="K493" s="150">
        <f t="shared" si="14"/>
        <v>0</v>
      </c>
      <c r="L493" s="157">
        <f t="shared" si="15"/>
        <v>0</v>
      </c>
      <c r="M493" s="36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</row>
    <row r="494" spans="1:24" ht="63">
      <c r="A494" s="16" t="s">
        <v>850</v>
      </c>
      <c r="B494" s="18"/>
      <c r="C494" s="16" t="s">
        <v>2222</v>
      </c>
      <c r="D494" s="37">
        <v>7</v>
      </c>
      <c r="E494" s="26" t="s">
        <v>2221</v>
      </c>
      <c r="F494" s="16" t="s">
        <v>2861</v>
      </c>
      <c r="G494" s="16" t="s">
        <v>849</v>
      </c>
      <c r="H494" s="18"/>
      <c r="I494" s="18">
        <v>2016</v>
      </c>
      <c r="J494" s="62">
        <v>1302.95</v>
      </c>
      <c r="K494" s="150">
        <f t="shared" si="14"/>
        <v>0</v>
      </c>
      <c r="L494" s="157">
        <f t="shared" si="15"/>
        <v>0</v>
      </c>
      <c r="M494" s="36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</row>
    <row r="495" spans="1:24" ht="63">
      <c r="A495" s="16" t="s">
        <v>850</v>
      </c>
      <c r="B495" s="18"/>
      <c r="C495" s="16" t="s">
        <v>2223</v>
      </c>
      <c r="D495" s="37">
        <v>7</v>
      </c>
      <c r="E495" s="26" t="s">
        <v>2221</v>
      </c>
      <c r="F495" s="16" t="s">
        <v>2862</v>
      </c>
      <c r="G495" s="16" t="s">
        <v>849</v>
      </c>
      <c r="H495" s="18"/>
      <c r="I495" s="18">
        <v>2016</v>
      </c>
      <c r="J495" s="62">
        <v>1189.6500000000001</v>
      </c>
      <c r="K495" s="150">
        <f t="shared" si="14"/>
        <v>0</v>
      </c>
      <c r="L495" s="157">
        <f t="shared" si="15"/>
        <v>0</v>
      </c>
      <c r="M495" s="36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</row>
    <row r="496" spans="1:24" ht="63">
      <c r="A496" s="16" t="s">
        <v>852</v>
      </c>
      <c r="B496" s="18"/>
      <c r="C496" s="16" t="s">
        <v>2224</v>
      </c>
      <c r="D496" s="37">
        <v>8</v>
      </c>
      <c r="E496" s="26" t="s">
        <v>2225</v>
      </c>
      <c r="F496" s="16" t="s">
        <v>2863</v>
      </c>
      <c r="G496" s="16" t="s">
        <v>849</v>
      </c>
      <c r="H496" s="18"/>
      <c r="I496" s="18">
        <v>2016</v>
      </c>
      <c r="J496" s="62">
        <v>1246.3000000000002</v>
      </c>
      <c r="K496" s="150">
        <f t="shared" si="14"/>
        <v>0</v>
      </c>
      <c r="L496" s="157">
        <f t="shared" si="15"/>
        <v>0</v>
      </c>
      <c r="M496" s="36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</row>
    <row r="497" spans="1:24" ht="63">
      <c r="A497" s="16" t="s">
        <v>852</v>
      </c>
      <c r="B497" s="18"/>
      <c r="C497" s="16" t="s">
        <v>2226</v>
      </c>
      <c r="D497" s="37">
        <v>8</v>
      </c>
      <c r="E497" s="26" t="s">
        <v>2225</v>
      </c>
      <c r="F497" s="16" t="s">
        <v>2864</v>
      </c>
      <c r="G497" s="16" t="s">
        <v>849</v>
      </c>
      <c r="H497" s="18"/>
      <c r="I497" s="18">
        <v>2016</v>
      </c>
      <c r="J497" s="62">
        <v>1472.9</v>
      </c>
      <c r="K497" s="150">
        <f t="shared" si="14"/>
        <v>0</v>
      </c>
      <c r="L497" s="157">
        <f t="shared" si="15"/>
        <v>0</v>
      </c>
      <c r="M497" s="36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</row>
    <row r="498" spans="1:24" ht="63">
      <c r="A498" s="16" t="s">
        <v>852</v>
      </c>
      <c r="B498" s="18"/>
      <c r="C498" s="16" t="s">
        <v>2227</v>
      </c>
      <c r="D498" s="37">
        <v>8</v>
      </c>
      <c r="E498" s="26" t="s">
        <v>2225</v>
      </c>
      <c r="F498" s="16" t="s">
        <v>2865</v>
      </c>
      <c r="G498" s="16" t="s">
        <v>849</v>
      </c>
      <c r="H498" s="18"/>
      <c r="I498" s="18">
        <v>2016</v>
      </c>
      <c r="J498" s="62">
        <v>1246.3000000000002</v>
      </c>
      <c r="K498" s="150">
        <f t="shared" si="14"/>
        <v>0</v>
      </c>
      <c r="L498" s="157">
        <f t="shared" si="15"/>
        <v>0</v>
      </c>
      <c r="M498" s="36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</row>
    <row r="499" spans="1:24" ht="63">
      <c r="A499" s="16" t="s">
        <v>854</v>
      </c>
      <c r="B499" s="18"/>
      <c r="C499" s="16" t="s">
        <v>2228</v>
      </c>
      <c r="D499" s="37">
        <v>9</v>
      </c>
      <c r="E499" s="26" t="s">
        <v>2229</v>
      </c>
      <c r="F499" s="16" t="s">
        <v>2866</v>
      </c>
      <c r="G499" s="16" t="s">
        <v>849</v>
      </c>
      <c r="H499" s="18"/>
      <c r="I499" s="18">
        <v>2016</v>
      </c>
      <c r="J499" s="62">
        <v>1472.9</v>
      </c>
      <c r="K499" s="150">
        <f t="shared" si="14"/>
        <v>0</v>
      </c>
      <c r="L499" s="157">
        <f t="shared" si="15"/>
        <v>0</v>
      </c>
      <c r="M499" s="36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</row>
    <row r="500" spans="1:24" ht="63">
      <c r="A500" s="16" t="s">
        <v>854</v>
      </c>
      <c r="B500" s="18"/>
      <c r="C500" s="16" t="s">
        <v>2230</v>
      </c>
      <c r="D500" s="37">
        <v>9</v>
      </c>
      <c r="E500" s="26" t="s">
        <v>2229</v>
      </c>
      <c r="F500" s="16" t="s">
        <v>2867</v>
      </c>
      <c r="G500" s="16" t="s">
        <v>849</v>
      </c>
      <c r="H500" s="18"/>
      <c r="I500" s="18">
        <v>2016</v>
      </c>
      <c r="J500" s="62">
        <v>1472.9</v>
      </c>
      <c r="K500" s="150">
        <f t="shared" si="14"/>
        <v>0</v>
      </c>
      <c r="L500" s="157">
        <f t="shared" si="15"/>
        <v>0</v>
      </c>
      <c r="M500" s="36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</row>
    <row r="501" spans="1:24" ht="47.25">
      <c r="A501" s="16" t="s">
        <v>858</v>
      </c>
      <c r="B501" s="18"/>
      <c r="C501" s="16" t="s">
        <v>2231</v>
      </c>
      <c r="D501" s="37" t="s">
        <v>599</v>
      </c>
      <c r="E501" s="80" t="s">
        <v>861</v>
      </c>
      <c r="F501" s="16" t="s">
        <v>2868</v>
      </c>
      <c r="G501" s="16" t="s">
        <v>863</v>
      </c>
      <c r="H501" s="18"/>
      <c r="I501" s="18">
        <v>2016</v>
      </c>
      <c r="J501" s="62">
        <v>1246.3000000000002</v>
      </c>
      <c r="K501" s="150">
        <f t="shared" si="14"/>
        <v>0</v>
      </c>
      <c r="L501" s="157">
        <f t="shared" si="15"/>
        <v>0</v>
      </c>
      <c r="M501" s="36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</row>
    <row r="502" spans="1:24" ht="47.25">
      <c r="A502" s="16" t="s">
        <v>858</v>
      </c>
      <c r="B502" s="18"/>
      <c r="C502" s="16" t="s">
        <v>2232</v>
      </c>
      <c r="D502" s="37" t="s">
        <v>599</v>
      </c>
      <c r="E502" s="80" t="s">
        <v>861</v>
      </c>
      <c r="F502" s="16" t="s">
        <v>2869</v>
      </c>
      <c r="G502" s="16" t="s">
        <v>863</v>
      </c>
      <c r="H502" s="18"/>
      <c r="I502" s="18">
        <v>2016</v>
      </c>
      <c r="J502" s="62">
        <v>1246.3000000000002</v>
      </c>
      <c r="K502" s="150">
        <f t="shared" si="14"/>
        <v>0</v>
      </c>
      <c r="L502" s="157">
        <f t="shared" si="15"/>
        <v>0</v>
      </c>
      <c r="M502" s="36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</row>
    <row r="503" spans="1:24" ht="47.25">
      <c r="A503" s="16" t="s">
        <v>858</v>
      </c>
      <c r="B503" s="18"/>
      <c r="C503" s="16" t="s">
        <v>2233</v>
      </c>
      <c r="D503" s="37" t="s">
        <v>599</v>
      </c>
      <c r="E503" s="80" t="s">
        <v>861</v>
      </c>
      <c r="F503" s="16" t="s">
        <v>2870</v>
      </c>
      <c r="G503" s="16" t="s">
        <v>863</v>
      </c>
      <c r="H503" s="18"/>
      <c r="I503" s="18">
        <v>2016</v>
      </c>
      <c r="J503" s="62">
        <v>1246.3000000000002</v>
      </c>
      <c r="K503" s="150">
        <f t="shared" si="14"/>
        <v>0</v>
      </c>
      <c r="L503" s="157">
        <f t="shared" si="15"/>
        <v>0</v>
      </c>
      <c r="M503" s="36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</row>
    <row r="504" spans="1:24" ht="47.25">
      <c r="A504" s="16" t="s">
        <v>864</v>
      </c>
      <c r="B504" s="18"/>
      <c r="C504" s="16" t="s">
        <v>2234</v>
      </c>
      <c r="D504" s="37">
        <v>7</v>
      </c>
      <c r="E504" s="80" t="s">
        <v>861</v>
      </c>
      <c r="F504" s="16" t="s">
        <v>2871</v>
      </c>
      <c r="G504" s="16" t="s">
        <v>863</v>
      </c>
      <c r="H504" s="18"/>
      <c r="I504" s="18">
        <v>2016</v>
      </c>
      <c r="J504" s="62">
        <v>1586.2</v>
      </c>
      <c r="K504" s="150">
        <f t="shared" si="14"/>
        <v>0</v>
      </c>
      <c r="L504" s="157">
        <f t="shared" si="15"/>
        <v>0</v>
      </c>
      <c r="M504" s="36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</row>
    <row r="505" spans="1:24" ht="47.25">
      <c r="A505" s="16" t="s">
        <v>864</v>
      </c>
      <c r="B505" s="18"/>
      <c r="C505" s="16" t="s">
        <v>2235</v>
      </c>
      <c r="D505" s="37">
        <v>7</v>
      </c>
      <c r="E505" s="80" t="s">
        <v>861</v>
      </c>
      <c r="F505" s="16" t="s">
        <v>2872</v>
      </c>
      <c r="G505" s="16" t="s">
        <v>863</v>
      </c>
      <c r="H505" s="18"/>
      <c r="I505" s="18">
        <v>2016</v>
      </c>
      <c r="J505" s="62">
        <v>1586.2</v>
      </c>
      <c r="K505" s="150">
        <f t="shared" si="14"/>
        <v>0</v>
      </c>
      <c r="L505" s="157">
        <f t="shared" si="15"/>
        <v>0</v>
      </c>
      <c r="M505" s="36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</row>
    <row r="506" spans="1:24" ht="47.25">
      <c r="A506" s="16" t="s">
        <v>865</v>
      </c>
      <c r="B506" s="18"/>
      <c r="C506" s="16" t="s">
        <v>2236</v>
      </c>
      <c r="D506" s="37">
        <v>8</v>
      </c>
      <c r="E506" s="26" t="s">
        <v>2237</v>
      </c>
      <c r="F506" s="16" t="s">
        <v>2873</v>
      </c>
      <c r="G506" s="16" t="s">
        <v>863</v>
      </c>
      <c r="H506" s="18"/>
      <c r="I506" s="18">
        <v>2016</v>
      </c>
      <c r="J506" s="62">
        <v>1472.9</v>
      </c>
      <c r="K506" s="150">
        <f t="shared" si="14"/>
        <v>0</v>
      </c>
      <c r="L506" s="157">
        <f t="shared" si="15"/>
        <v>0</v>
      </c>
      <c r="M506" s="36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</row>
    <row r="507" spans="1:24" ht="47.25">
      <c r="A507" s="16" t="s">
        <v>865</v>
      </c>
      <c r="B507" s="18"/>
      <c r="C507" s="16" t="s">
        <v>2238</v>
      </c>
      <c r="D507" s="37">
        <v>8</v>
      </c>
      <c r="E507" s="26" t="s">
        <v>2237</v>
      </c>
      <c r="F507" s="16" t="s">
        <v>2874</v>
      </c>
      <c r="G507" s="16" t="s">
        <v>863</v>
      </c>
      <c r="H507" s="18"/>
      <c r="I507" s="18">
        <v>2016</v>
      </c>
      <c r="J507" s="62">
        <v>1529.5500000000002</v>
      </c>
      <c r="K507" s="150">
        <f t="shared" si="14"/>
        <v>0</v>
      </c>
      <c r="L507" s="157">
        <f t="shared" si="15"/>
        <v>0</v>
      </c>
      <c r="M507" s="36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</row>
    <row r="508" spans="1:24" ht="36" customHeight="1">
      <c r="A508" s="16" t="s">
        <v>867</v>
      </c>
      <c r="B508" s="18"/>
      <c r="C508" s="16" t="s">
        <v>2239</v>
      </c>
      <c r="D508" s="37">
        <v>9</v>
      </c>
      <c r="E508" s="80" t="s">
        <v>869</v>
      </c>
      <c r="F508" s="16" t="s">
        <v>2866</v>
      </c>
      <c r="G508" s="16" t="s">
        <v>863</v>
      </c>
      <c r="H508" s="18"/>
      <c r="I508" s="18">
        <v>2016</v>
      </c>
      <c r="J508" s="62">
        <v>1359.6000000000001</v>
      </c>
      <c r="K508" s="150">
        <f t="shared" si="14"/>
        <v>0</v>
      </c>
      <c r="L508" s="157">
        <f t="shared" si="15"/>
        <v>0</v>
      </c>
      <c r="M508" s="36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</row>
    <row r="509" spans="1:24" ht="36" customHeight="1">
      <c r="A509" s="16" t="s">
        <v>867</v>
      </c>
      <c r="B509" s="18"/>
      <c r="C509" s="16" t="s">
        <v>2240</v>
      </c>
      <c r="D509" s="37">
        <v>9</v>
      </c>
      <c r="E509" s="80" t="s">
        <v>869</v>
      </c>
      <c r="F509" s="16" t="s">
        <v>2867</v>
      </c>
      <c r="G509" s="16" t="s">
        <v>863</v>
      </c>
      <c r="H509" s="18"/>
      <c r="I509" s="18">
        <v>2016</v>
      </c>
      <c r="J509" s="62">
        <v>1359.6000000000001</v>
      </c>
      <c r="K509" s="150">
        <f t="shared" si="14"/>
        <v>0</v>
      </c>
      <c r="L509" s="157">
        <f t="shared" si="15"/>
        <v>0</v>
      </c>
      <c r="M509" s="36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</row>
    <row r="510" spans="1:24" s="13" customFormat="1">
      <c r="A510" s="20" t="s">
        <v>870</v>
      </c>
      <c r="B510" s="111"/>
      <c r="C510" s="22"/>
      <c r="D510" s="54"/>
      <c r="E510" s="22"/>
      <c r="F510" s="87"/>
      <c r="G510" s="22"/>
      <c r="H510" s="24"/>
      <c r="I510" s="24"/>
      <c r="J510" s="64"/>
      <c r="K510" s="150">
        <f t="shared" si="14"/>
        <v>0</v>
      </c>
      <c r="L510" s="157"/>
      <c r="M510" s="129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</row>
    <row r="511" spans="1:24" ht="31.5">
      <c r="A511" s="16" t="s">
        <v>2417</v>
      </c>
      <c r="B511" s="18"/>
      <c r="C511" s="16" t="s">
        <v>2241</v>
      </c>
      <c r="D511" s="37">
        <v>8</v>
      </c>
      <c r="E511" s="80" t="s">
        <v>876</v>
      </c>
      <c r="F511" s="86" t="s">
        <v>2875</v>
      </c>
      <c r="G511" s="16" t="s">
        <v>877</v>
      </c>
      <c r="H511" s="18"/>
      <c r="I511" s="18">
        <v>2016</v>
      </c>
      <c r="J511" s="63">
        <v>1019.7</v>
      </c>
      <c r="K511" s="150">
        <f t="shared" si="14"/>
        <v>0</v>
      </c>
      <c r="L511" s="157">
        <f t="shared" si="15"/>
        <v>0</v>
      </c>
      <c r="M511" s="36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</row>
    <row r="512" spans="1:24" ht="31.5">
      <c r="A512" s="16" t="s">
        <v>2417</v>
      </c>
      <c r="B512" s="18"/>
      <c r="C512" s="16" t="s">
        <v>2242</v>
      </c>
      <c r="D512" s="37">
        <v>8</v>
      </c>
      <c r="E512" s="80" t="s">
        <v>876</v>
      </c>
      <c r="F512" s="16" t="s">
        <v>2876</v>
      </c>
      <c r="G512" s="16" t="s">
        <v>877</v>
      </c>
      <c r="H512" s="18"/>
      <c r="I512" s="18">
        <v>2016</v>
      </c>
      <c r="J512" s="62">
        <v>1019.7</v>
      </c>
      <c r="K512" s="150">
        <f t="shared" si="14"/>
        <v>0</v>
      </c>
      <c r="L512" s="157">
        <f t="shared" si="15"/>
        <v>0</v>
      </c>
      <c r="M512" s="36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</row>
    <row r="513" spans="1:24" ht="31.5">
      <c r="A513" s="16" t="s">
        <v>2418</v>
      </c>
      <c r="B513" s="18"/>
      <c r="C513" s="16" t="s">
        <v>2243</v>
      </c>
      <c r="D513" s="37">
        <v>9</v>
      </c>
      <c r="E513" s="80" t="s">
        <v>876</v>
      </c>
      <c r="F513" s="16" t="s">
        <v>2877</v>
      </c>
      <c r="G513" s="16" t="s">
        <v>877</v>
      </c>
      <c r="H513" s="18"/>
      <c r="I513" s="18">
        <v>2016</v>
      </c>
      <c r="J513" s="62">
        <v>1019.7</v>
      </c>
      <c r="K513" s="150">
        <f t="shared" si="14"/>
        <v>0</v>
      </c>
      <c r="L513" s="157">
        <f t="shared" si="15"/>
        <v>0</v>
      </c>
      <c r="M513" s="36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</row>
    <row r="514" spans="1:24" ht="31.5">
      <c r="A514" s="16" t="s">
        <v>2418</v>
      </c>
      <c r="B514" s="18"/>
      <c r="C514" s="16" t="s">
        <v>2244</v>
      </c>
      <c r="D514" s="37">
        <v>9</v>
      </c>
      <c r="E514" s="80" t="s">
        <v>876</v>
      </c>
      <c r="F514" s="16" t="s">
        <v>2878</v>
      </c>
      <c r="G514" s="16" t="s">
        <v>877</v>
      </c>
      <c r="H514" s="18"/>
      <c r="I514" s="18">
        <v>2016</v>
      </c>
      <c r="J514" s="62">
        <v>906.40000000000009</v>
      </c>
      <c r="K514" s="150">
        <f t="shared" si="14"/>
        <v>0</v>
      </c>
      <c r="L514" s="157">
        <f t="shared" si="15"/>
        <v>0</v>
      </c>
      <c r="M514" s="36"/>
      <c r="O514" s="105"/>
      <c r="P514" s="177"/>
      <c r="Q514" s="177"/>
      <c r="R514" s="177"/>
      <c r="S514" s="177"/>
      <c r="T514" s="177"/>
      <c r="U514" s="177"/>
      <c r="V514" s="177"/>
      <c r="W514" s="177"/>
      <c r="X514" s="177"/>
    </row>
    <row r="515" spans="1:24" s="13" customFormat="1">
      <c r="A515" s="33" t="s">
        <v>878</v>
      </c>
      <c r="B515" s="113"/>
      <c r="C515" s="34"/>
      <c r="D515" s="58"/>
      <c r="E515" s="34"/>
      <c r="F515" s="91"/>
      <c r="G515" s="34"/>
      <c r="H515" s="35"/>
      <c r="I515" s="35"/>
      <c r="J515" s="67"/>
      <c r="K515" s="150">
        <f t="shared" si="14"/>
        <v>0</v>
      </c>
      <c r="L515" s="157"/>
      <c r="M515" s="128"/>
      <c r="O515" s="105"/>
      <c r="P515" s="177"/>
      <c r="Q515" s="177"/>
      <c r="R515" s="177"/>
      <c r="S515" s="177"/>
      <c r="T515" s="177"/>
      <c r="U515" s="177"/>
      <c r="V515" s="177"/>
      <c r="W515" s="177"/>
      <c r="X515" s="177"/>
    </row>
    <row r="516" spans="1:24" s="13" customFormat="1">
      <c r="A516" s="20" t="s">
        <v>879</v>
      </c>
      <c r="B516" s="111"/>
      <c r="C516" s="22"/>
      <c r="D516" s="54"/>
      <c r="E516" s="22"/>
      <c r="F516" s="88"/>
      <c r="G516" s="22"/>
      <c r="H516" s="24"/>
      <c r="I516" s="24"/>
      <c r="J516" s="64"/>
      <c r="K516" s="150">
        <f t="shared" si="14"/>
        <v>0</v>
      </c>
      <c r="L516" s="157"/>
      <c r="M516" s="129"/>
      <c r="O516" s="105"/>
      <c r="P516" s="177"/>
      <c r="Q516" s="177"/>
      <c r="R516" s="177"/>
      <c r="S516" s="177"/>
      <c r="T516" s="177"/>
      <c r="U516" s="177"/>
      <c r="V516" s="177"/>
      <c r="W516" s="177"/>
      <c r="X516" s="177"/>
    </row>
    <row r="517" spans="1:24" ht="51" customHeight="1">
      <c r="A517" s="16" t="s">
        <v>880</v>
      </c>
      <c r="B517" s="18"/>
      <c r="C517" s="16" t="s">
        <v>2245</v>
      </c>
      <c r="D517" s="36">
        <v>5</v>
      </c>
      <c r="E517" s="16" t="s">
        <v>883</v>
      </c>
      <c r="F517" s="86" t="s">
        <v>2879</v>
      </c>
      <c r="G517" s="16" t="s">
        <v>885</v>
      </c>
      <c r="H517" s="18"/>
      <c r="I517" s="18">
        <v>2016</v>
      </c>
      <c r="J517" s="63">
        <v>1302.95</v>
      </c>
      <c r="K517" s="150">
        <f t="shared" si="14"/>
        <v>0</v>
      </c>
      <c r="L517" s="157">
        <f t="shared" si="15"/>
        <v>0</v>
      </c>
      <c r="M517" s="36"/>
      <c r="O517" s="105"/>
      <c r="P517" s="177"/>
      <c r="Q517" s="177"/>
      <c r="R517" s="177"/>
      <c r="S517" s="177"/>
      <c r="T517" s="177"/>
      <c r="U517" s="177"/>
      <c r="V517" s="177"/>
      <c r="W517" s="177"/>
      <c r="X517" s="177"/>
    </row>
    <row r="518" spans="1:24" ht="51" customHeight="1">
      <c r="A518" s="16" t="s">
        <v>880</v>
      </c>
      <c r="B518" s="18"/>
      <c r="C518" s="16" t="s">
        <v>2246</v>
      </c>
      <c r="D518" s="36">
        <v>5</v>
      </c>
      <c r="E518" s="16" t="s">
        <v>883</v>
      </c>
      <c r="F518" s="16" t="s">
        <v>2880</v>
      </c>
      <c r="G518" s="16" t="s">
        <v>885</v>
      </c>
      <c r="H518" s="18"/>
      <c r="I518" s="18">
        <v>2016</v>
      </c>
      <c r="J518" s="62">
        <v>1472.9</v>
      </c>
      <c r="K518" s="150">
        <f t="shared" si="14"/>
        <v>0</v>
      </c>
      <c r="L518" s="157">
        <f t="shared" si="15"/>
        <v>0</v>
      </c>
      <c r="M518" s="36"/>
      <c r="O518" s="105"/>
      <c r="P518" s="177"/>
      <c r="Q518" s="177"/>
      <c r="R518" s="177"/>
      <c r="S518" s="177"/>
      <c r="T518" s="177"/>
      <c r="U518" s="177"/>
      <c r="V518" s="177"/>
      <c r="W518" s="177"/>
      <c r="X518" s="177"/>
    </row>
    <row r="519" spans="1:24" ht="51" customHeight="1">
      <c r="A519" s="16" t="s">
        <v>880</v>
      </c>
      <c r="B519" s="18"/>
      <c r="C519" s="16" t="s">
        <v>2247</v>
      </c>
      <c r="D519" s="36">
        <v>5</v>
      </c>
      <c r="E519" s="16" t="s">
        <v>883</v>
      </c>
      <c r="F519" s="16" t="s">
        <v>2881</v>
      </c>
      <c r="G519" s="16" t="s">
        <v>885</v>
      </c>
      <c r="H519" s="18"/>
      <c r="I519" s="18">
        <v>2016</v>
      </c>
      <c r="J519" s="62">
        <v>1246.3000000000002</v>
      </c>
      <c r="K519" s="150">
        <f t="shared" si="14"/>
        <v>0</v>
      </c>
      <c r="L519" s="157">
        <f t="shared" si="15"/>
        <v>0</v>
      </c>
      <c r="M519" s="36"/>
      <c r="O519" s="105"/>
      <c r="P519" s="177"/>
      <c r="Q519" s="177"/>
      <c r="R519" s="177"/>
      <c r="S519" s="177"/>
      <c r="T519" s="177"/>
      <c r="U519" s="177"/>
      <c r="V519" s="177"/>
      <c r="W519" s="177"/>
      <c r="X519" s="177"/>
    </row>
    <row r="520" spans="1:24" ht="31.5">
      <c r="A520" s="16" t="s">
        <v>886</v>
      </c>
      <c r="B520" s="18"/>
      <c r="C520" s="16" t="s">
        <v>2248</v>
      </c>
      <c r="D520" s="36">
        <v>6</v>
      </c>
      <c r="E520" s="16" t="s">
        <v>257</v>
      </c>
      <c r="F520" s="16" t="s">
        <v>2882</v>
      </c>
      <c r="G520" s="16" t="s">
        <v>885</v>
      </c>
      <c r="H520" s="18"/>
      <c r="I520" s="18">
        <v>2016</v>
      </c>
      <c r="J520" s="62">
        <v>1133</v>
      </c>
      <c r="K520" s="150">
        <f t="shared" si="14"/>
        <v>0</v>
      </c>
      <c r="L520" s="157">
        <f t="shared" si="15"/>
        <v>0</v>
      </c>
      <c r="M520" s="36"/>
      <c r="O520" s="105"/>
      <c r="P520" s="177"/>
      <c r="Q520" s="177"/>
      <c r="R520" s="177"/>
      <c r="S520" s="177"/>
      <c r="T520" s="177"/>
      <c r="U520" s="177"/>
      <c r="V520" s="177"/>
      <c r="W520" s="177"/>
      <c r="X520" s="177"/>
    </row>
    <row r="521" spans="1:24" ht="31.5">
      <c r="A521" s="16" t="s">
        <v>886</v>
      </c>
      <c r="B521" s="18"/>
      <c r="C521" s="16" t="s">
        <v>2249</v>
      </c>
      <c r="D521" s="36">
        <v>6</v>
      </c>
      <c r="E521" s="16" t="s">
        <v>257</v>
      </c>
      <c r="F521" s="16" t="s">
        <v>2883</v>
      </c>
      <c r="G521" s="16" t="s">
        <v>885</v>
      </c>
      <c r="H521" s="18"/>
      <c r="I521" s="18">
        <v>2016</v>
      </c>
      <c r="J521" s="62">
        <v>1133</v>
      </c>
      <c r="K521" s="150">
        <f t="shared" si="14"/>
        <v>0</v>
      </c>
      <c r="L521" s="157">
        <f t="shared" si="15"/>
        <v>0</v>
      </c>
      <c r="M521" s="36"/>
      <c r="O521" s="178"/>
      <c r="P521" s="178"/>
      <c r="Q521" s="178"/>
      <c r="R521" s="178"/>
      <c r="S521" s="178"/>
      <c r="T521" s="178"/>
      <c r="U521" s="178"/>
      <c r="V521" s="178"/>
      <c r="W521" s="178"/>
      <c r="X521" s="178"/>
    </row>
    <row r="522" spans="1:24" ht="31.5">
      <c r="A522" s="16" t="s">
        <v>886</v>
      </c>
      <c r="B522" s="18"/>
      <c r="C522" s="16" t="s">
        <v>2250</v>
      </c>
      <c r="D522" s="36">
        <v>6</v>
      </c>
      <c r="E522" s="16" t="s">
        <v>257</v>
      </c>
      <c r="F522" s="16" t="s">
        <v>2884</v>
      </c>
      <c r="G522" s="16" t="s">
        <v>885</v>
      </c>
      <c r="H522" s="18"/>
      <c r="I522" s="18">
        <v>2016</v>
      </c>
      <c r="J522" s="62">
        <v>1246.3000000000002</v>
      </c>
      <c r="K522" s="150">
        <f t="shared" ref="K522:K585" si="16">SUM(N522:AE522)</f>
        <v>0</v>
      </c>
      <c r="L522" s="157">
        <f t="shared" ref="L522:L585" si="17">K522*J522</f>
        <v>0</v>
      </c>
      <c r="M522" s="36"/>
      <c r="O522" s="105"/>
      <c r="P522" s="178"/>
      <c r="Q522" s="178"/>
      <c r="R522" s="178"/>
      <c r="S522" s="178"/>
      <c r="T522" s="178"/>
      <c r="U522" s="178"/>
      <c r="V522" s="178"/>
      <c r="W522" s="178"/>
      <c r="X522" s="178"/>
    </row>
    <row r="523" spans="1:24" ht="31.5">
      <c r="A523" s="16" t="s">
        <v>886</v>
      </c>
      <c r="B523" s="18"/>
      <c r="C523" s="16" t="s">
        <v>2251</v>
      </c>
      <c r="D523" s="36">
        <v>6</v>
      </c>
      <c r="E523" s="16" t="s">
        <v>257</v>
      </c>
      <c r="F523" s="16" t="s">
        <v>2885</v>
      </c>
      <c r="G523" s="16" t="s">
        <v>885</v>
      </c>
      <c r="H523" s="18"/>
      <c r="I523" s="18">
        <v>2016</v>
      </c>
      <c r="J523" s="62">
        <v>1246.3000000000002</v>
      </c>
      <c r="K523" s="150">
        <f t="shared" si="16"/>
        <v>0</v>
      </c>
      <c r="L523" s="157">
        <f t="shared" si="17"/>
        <v>0</v>
      </c>
      <c r="M523" s="36"/>
      <c r="O523" s="105"/>
      <c r="P523" s="178"/>
      <c r="Q523" s="178"/>
      <c r="R523" s="178"/>
      <c r="S523" s="178"/>
      <c r="T523" s="178"/>
      <c r="U523" s="178"/>
      <c r="V523" s="178"/>
      <c r="W523" s="178"/>
      <c r="X523" s="178"/>
    </row>
    <row r="524" spans="1:24" ht="47.25">
      <c r="A524" s="16" t="s">
        <v>890</v>
      </c>
      <c r="B524" s="18"/>
      <c r="C524" s="16" t="s">
        <v>2252</v>
      </c>
      <c r="D524" s="36">
        <v>7</v>
      </c>
      <c r="E524" s="16" t="s">
        <v>893</v>
      </c>
      <c r="F524" s="16" t="s">
        <v>2886</v>
      </c>
      <c r="G524" s="16" t="s">
        <v>885</v>
      </c>
      <c r="H524" s="18"/>
      <c r="I524" s="18">
        <v>2016</v>
      </c>
      <c r="J524" s="62">
        <v>1302.95</v>
      </c>
      <c r="K524" s="150">
        <f t="shared" si="16"/>
        <v>0</v>
      </c>
      <c r="L524" s="157">
        <f t="shared" si="17"/>
        <v>0</v>
      </c>
      <c r="M524" s="36"/>
      <c r="O524" s="105"/>
      <c r="P524" s="178"/>
      <c r="Q524" s="178"/>
      <c r="R524" s="178"/>
      <c r="S524" s="178"/>
      <c r="T524" s="178"/>
      <c r="U524" s="178"/>
      <c r="V524" s="178"/>
      <c r="W524" s="178"/>
      <c r="X524" s="178"/>
    </row>
    <row r="525" spans="1:24" ht="47.25">
      <c r="A525" s="16" t="s">
        <v>890</v>
      </c>
      <c r="B525" s="18"/>
      <c r="C525" s="16" t="s">
        <v>2253</v>
      </c>
      <c r="D525" s="36">
        <v>7</v>
      </c>
      <c r="E525" s="16" t="s">
        <v>893</v>
      </c>
      <c r="F525" s="16" t="s">
        <v>2887</v>
      </c>
      <c r="G525" s="16" t="s">
        <v>885</v>
      </c>
      <c r="H525" s="18"/>
      <c r="I525" s="18">
        <v>2016</v>
      </c>
      <c r="J525" s="62">
        <v>1302.95</v>
      </c>
      <c r="K525" s="150">
        <f t="shared" si="16"/>
        <v>0</v>
      </c>
      <c r="L525" s="157">
        <f t="shared" si="17"/>
        <v>0</v>
      </c>
      <c r="M525" s="36"/>
      <c r="O525" s="105"/>
      <c r="P525" s="178"/>
      <c r="Q525" s="178"/>
      <c r="R525" s="178"/>
      <c r="S525" s="178"/>
      <c r="T525" s="178"/>
      <c r="U525" s="178"/>
      <c r="V525" s="178"/>
      <c r="W525" s="178"/>
      <c r="X525" s="178"/>
    </row>
    <row r="526" spans="1:24" ht="47.25">
      <c r="A526" s="16" t="s">
        <v>890</v>
      </c>
      <c r="B526" s="18"/>
      <c r="C526" s="16" t="s">
        <v>2254</v>
      </c>
      <c r="D526" s="36">
        <v>7</v>
      </c>
      <c r="E526" s="16" t="s">
        <v>893</v>
      </c>
      <c r="F526" s="16" t="s">
        <v>2888</v>
      </c>
      <c r="G526" s="16" t="s">
        <v>885</v>
      </c>
      <c r="H526" s="18"/>
      <c r="I526" s="18">
        <v>2016</v>
      </c>
      <c r="J526" s="62">
        <v>1416.2500000000002</v>
      </c>
      <c r="K526" s="150">
        <f t="shared" si="16"/>
        <v>0</v>
      </c>
      <c r="L526" s="157">
        <f t="shared" si="17"/>
        <v>0</v>
      </c>
      <c r="M526" s="36"/>
      <c r="O526" s="105"/>
      <c r="P526" s="178"/>
      <c r="Q526" s="178"/>
      <c r="R526" s="178"/>
      <c r="S526" s="178"/>
      <c r="T526" s="178"/>
      <c r="U526" s="178"/>
      <c r="V526" s="178"/>
      <c r="W526" s="178"/>
      <c r="X526" s="178"/>
    </row>
    <row r="527" spans="1:24" ht="47.25">
      <c r="A527" s="16" t="s">
        <v>890</v>
      </c>
      <c r="B527" s="18"/>
      <c r="C527" s="16" t="s">
        <v>2255</v>
      </c>
      <c r="D527" s="36">
        <v>7</v>
      </c>
      <c r="E527" s="16" t="s">
        <v>893</v>
      </c>
      <c r="F527" s="16" t="s">
        <v>2889</v>
      </c>
      <c r="G527" s="16" t="s">
        <v>885</v>
      </c>
      <c r="H527" s="18"/>
      <c r="I527" s="18">
        <v>2016</v>
      </c>
      <c r="J527" s="62">
        <v>1416.2500000000002</v>
      </c>
      <c r="K527" s="150">
        <f t="shared" si="16"/>
        <v>0</v>
      </c>
      <c r="L527" s="157">
        <f t="shared" si="17"/>
        <v>0</v>
      </c>
      <c r="M527" s="36"/>
      <c r="O527" s="105"/>
      <c r="P527" s="178"/>
      <c r="Q527" s="178"/>
      <c r="R527" s="178"/>
      <c r="S527" s="178"/>
      <c r="T527" s="178"/>
      <c r="U527" s="178"/>
      <c r="V527" s="178"/>
      <c r="W527" s="178"/>
      <c r="X527" s="178"/>
    </row>
    <row r="528" spans="1:24" ht="31.5">
      <c r="A528" s="16" t="s">
        <v>895</v>
      </c>
      <c r="B528" s="18"/>
      <c r="C528" s="16" t="s">
        <v>2256</v>
      </c>
      <c r="D528" s="36">
        <v>8</v>
      </c>
      <c r="E528" s="16" t="s">
        <v>897</v>
      </c>
      <c r="F528" s="16" t="s">
        <v>2890</v>
      </c>
      <c r="G528" s="16" t="s">
        <v>885</v>
      </c>
      <c r="H528" s="18"/>
      <c r="I528" s="18">
        <v>2016</v>
      </c>
      <c r="J528" s="62">
        <v>1586.2</v>
      </c>
      <c r="K528" s="150">
        <f t="shared" si="16"/>
        <v>0</v>
      </c>
      <c r="L528" s="157">
        <f t="shared" si="17"/>
        <v>0</v>
      </c>
      <c r="M528" s="36"/>
      <c r="O528" s="105"/>
      <c r="P528" s="178"/>
      <c r="Q528" s="178"/>
      <c r="R528" s="178"/>
      <c r="S528" s="178"/>
      <c r="T528" s="178"/>
      <c r="U528" s="178"/>
      <c r="V528" s="178"/>
      <c r="W528" s="178"/>
      <c r="X528" s="178"/>
    </row>
    <row r="529" spans="1:24" ht="31.5">
      <c r="A529" s="16" t="s">
        <v>895</v>
      </c>
      <c r="B529" s="18"/>
      <c r="C529" s="16" t="s">
        <v>2257</v>
      </c>
      <c r="D529" s="36">
        <v>8</v>
      </c>
      <c r="E529" s="16" t="s">
        <v>897</v>
      </c>
      <c r="F529" s="16" t="s">
        <v>2891</v>
      </c>
      <c r="G529" s="16" t="s">
        <v>885</v>
      </c>
      <c r="H529" s="18"/>
      <c r="I529" s="18">
        <v>2016</v>
      </c>
      <c r="J529" s="62">
        <v>1359.6000000000001</v>
      </c>
      <c r="K529" s="150">
        <f t="shared" si="16"/>
        <v>0</v>
      </c>
      <c r="L529" s="157">
        <f t="shared" si="17"/>
        <v>0</v>
      </c>
      <c r="M529" s="36"/>
      <c r="O529" s="105"/>
      <c r="P529" s="178"/>
      <c r="Q529" s="178"/>
      <c r="R529" s="178"/>
      <c r="S529" s="178"/>
      <c r="T529" s="178"/>
      <c r="U529" s="178"/>
      <c r="V529" s="178"/>
      <c r="W529" s="178"/>
      <c r="X529" s="178"/>
    </row>
    <row r="530" spans="1:24" ht="31.5">
      <c r="A530" s="16" t="s">
        <v>895</v>
      </c>
      <c r="B530" s="18"/>
      <c r="C530" s="16" t="s">
        <v>2258</v>
      </c>
      <c r="D530" s="36">
        <v>8</v>
      </c>
      <c r="E530" s="16" t="s">
        <v>897</v>
      </c>
      <c r="F530" s="16" t="s">
        <v>2892</v>
      </c>
      <c r="G530" s="16" t="s">
        <v>885</v>
      </c>
      <c r="H530" s="18"/>
      <c r="I530" s="18">
        <v>2016</v>
      </c>
      <c r="J530" s="62">
        <v>1302.95</v>
      </c>
      <c r="K530" s="150">
        <f t="shared" si="16"/>
        <v>0</v>
      </c>
      <c r="L530" s="157">
        <f t="shared" si="17"/>
        <v>0</v>
      </c>
      <c r="M530" s="36"/>
      <c r="O530" s="105"/>
      <c r="P530" s="178"/>
      <c r="Q530" s="178"/>
      <c r="R530" s="178"/>
      <c r="S530" s="178"/>
      <c r="T530" s="178"/>
      <c r="U530" s="178"/>
      <c r="V530" s="178"/>
      <c r="W530" s="178"/>
      <c r="X530" s="178"/>
    </row>
    <row r="531" spans="1:24" ht="31.5">
      <c r="A531" s="16" t="s">
        <v>895</v>
      </c>
      <c r="B531" s="18"/>
      <c r="C531" s="16" t="s">
        <v>2259</v>
      </c>
      <c r="D531" s="36">
        <v>8</v>
      </c>
      <c r="E531" s="16" t="s">
        <v>897</v>
      </c>
      <c r="F531" s="16" t="s">
        <v>2893</v>
      </c>
      <c r="G531" s="16" t="s">
        <v>885</v>
      </c>
      <c r="H531" s="18"/>
      <c r="I531" s="18">
        <v>2016</v>
      </c>
      <c r="J531" s="62">
        <v>1302.95</v>
      </c>
      <c r="K531" s="150">
        <f t="shared" si="16"/>
        <v>0</v>
      </c>
      <c r="L531" s="157">
        <f t="shared" si="17"/>
        <v>0</v>
      </c>
      <c r="M531" s="36"/>
      <c r="O531" s="105"/>
      <c r="P531" s="178"/>
      <c r="Q531" s="178"/>
      <c r="R531" s="178"/>
      <c r="S531" s="178"/>
      <c r="T531" s="178"/>
      <c r="U531" s="178"/>
      <c r="V531" s="178"/>
      <c r="W531" s="178"/>
      <c r="X531" s="178"/>
    </row>
    <row r="532" spans="1:24" ht="63">
      <c r="A532" s="16" t="s">
        <v>899</v>
      </c>
      <c r="B532" s="18"/>
      <c r="C532" s="16" t="s">
        <v>2260</v>
      </c>
      <c r="D532" s="36">
        <v>5</v>
      </c>
      <c r="E532" s="16" t="s">
        <v>902</v>
      </c>
      <c r="F532" s="16" t="s">
        <v>2894</v>
      </c>
      <c r="G532" s="16" t="s">
        <v>904</v>
      </c>
      <c r="H532" s="18"/>
      <c r="I532" s="18">
        <v>2016</v>
      </c>
      <c r="J532" s="62">
        <v>1246.3000000000002</v>
      </c>
      <c r="K532" s="150">
        <f t="shared" si="16"/>
        <v>0</v>
      </c>
      <c r="L532" s="157">
        <f t="shared" si="17"/>
        <v>0</v>
      </c>
      <c r="M532" s="36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</row>
    <row r="533" spans="1:24" ht="63">
      <c r="A533" s="16" t="s">
        <v>899</v>
      </c>
      <c r="B533" s="18"/>
      <c r="C533" s="16" t="s">
        <v>2261</v>
      </c>
      <c r="D533" s="36">
        <v>5</v>
      </c>
      <c r="E533" s="16" t="s">
        <v>902</v>
      </c>
      <c r="F533" s="16" t="s">
        <v>2895</v>
      </c>
      <c r="G533" s="16" t="s">
        <v>904</v>
      </c>
      <c r="H533" s="18"/>
      <c r="I533" s="18">
        <v>2016</v>
      </c>
      <c r="J533" s="62">
        <v>1246.3000000000002</v>
      </c>
      <c r="K533" s="150">
        <f t="shared" si="16"/>
        <v>0</v>
      </c>
      <c r="L533" s="157">
        <f t="shared" si="17"/>
        <v>0</v>
      </c>
      <c r="M533" s="36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</row>
    <row r="534" spans="1:24" ht="63">
      <c r="A534" s="16" t="s">
        <v>899</v>
      </c>
      <c r="B534" s="18"/>
      <c r="C534" s="16" t="s">
        <v>2262</v>
      </c>
      <c r="D534" s="36">
        <v>5</v>
      </c>
      <c r="E534" s="16" t="s">
        <v>902</v>
      </c>
      <c r="F534" s="16" t="s">
        <v>2896</v>
      </c>
      <c r="G534" s="16" t="s">
        <v>904</v>
      </c>
      <c r="H534" s="18"/>
      <c r="I534" s="18">
        <v>2016</v>
      </c>
      <c r="J534" s="62">
        <v>1246.3000000000002</v>
      </c>
      <c r="K534" s="150">
        <f t="shared" si="16"/>
        <v>0</v>
      </c>
      <c r="L534" s="157">
        <f t="shared" si="17"/>
        <v>0</v>
      </c>
      <c r="M534" s="36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</row>
    <row r="535" spans="1:24" ht="63">
      <c r="A535" s="16" t="s">
        <v>899</v>
      </c>
      <c r="B535" s="18"/>
      <c r="C535" s="16" t="s">
        <v>2263</v>
      </c>
      <c r="D535" s="36">
        <v>5</v>
      </c>
      <c r="E535" s="16" t="s">
        <v>902</v>
      </c>
      <c r="F535" s="16" t="s">
        <v>2897</v>
      </c>
      <c r="G535" s="16" t="s">
        <v>904</v>
      </c>
      <c r="H535" s="18"/>
      <c r="I535" s="18">
        <v>2016</v>
      </c>
      <c r="J535" s="62">
        <v>1246.3000000000002</v>
      </c>
      <c r="K535" s="150">
        <f t="shared" si="16"/>
        <v>0</v>
      </c>
      <c r="L535" s="157">
        <f t="shared" si="17"/>
        <v>0</v>
      </c>
      <c r="M535" s="36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</row>
    <row r="536" spans="1:24" ht="63">
      <c r="A536" s="16" t="s">
        <v>907</v>
      </c>
      <c r="B536" s="18"/>
      <c r="C536" s="16" t="s">
        <v>2264</v>
      </c>
      <c r="D536" s="36">
        <v>7</v>
      </c>
      <c r="E536" s="16" t="s">
        <v>902</v>
      </c>
      <c r="F536" s="16" t="s">
        <v>2886</v>
      </c>
      <c r="G536" s="16" t="s">
        <v>904</v>
      </c>
      <c r="H536" s="18"/>
      <c r="I536" s="18">
        <v>2016</v>
      </c>
      <c r="J536" s="62">
        <v>1246.3000000000002</v>
      </c>
      <c r="K536" s="150">
        <f t="shared" si="16"/>
        <v>0</v>
      </c>
      <c r="L536" s="157">
        <f t="shared" si="17"/>
        <v>0</v>
      </c>
      <c r="M536" s="36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</row>
    <row r="537" spans="1:24" ht="63">
      <c r="A537" s="16" t="s">
        <v>907</v>
      </c>
      <c r="B537" s="18"/>
      <c r="C537" s="16" t="s">
        <v>2265</v>
      </c>
      <c r="D537" s="36">
        <v>7</v>
      </c>
      <c r="E537" s="16" t="s">
        <v>902</v>
      </c>
      <c r="F537" s="16" t="s">
        <v>2887</v>
      </c>
      <c r="G537" s="16" t="s">
        <v>904</v>
      </c>
      <c r="H537" s="18"/>
      <c r="I537" s="18">
        <v>2016</v>
      </c>
      <c r="J537" s="62">
        <v>1246.3000000000002</v>
      </c>
      <c r="K537" s="150">
        <f t="shared" si="16"/>
        <v>0</v>
      </c>
      <c r="L537" s="157">
        <f t="shared" si="17"/>
        <v>0</v>
      </c>
      <c r="M537" s="36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</row>
    <row r="538" spans="1:24" ht="63">
      <c r="A538" s="16" t="s">
        <v>907</v>
      </c>
      <c r="B538" s="18"/>
      <c r="C538" s="16" t="s">
        <v>2266</v>
      </c>
      <c r="D538" s="36">
        <v>7</v>
      </c>
      <c r="E538" s="16" t="s">
        <v>902</v>
      </c>
      <c r="F538" s="16" t="s">
        <v>2888</v>
      </c>
      <c r="G538" s="16" t="s">
        <v>904</v>
      </c>
      <c r="H538" s="18"/>
      <c r="I538" s="18">
        <v>2016</v>
      </c>
      <c r="J538" s="62">
        <v>1246.3000000000002</v>
      </c>
      <c r="K538" s="150">
        <f t="shared" si="16"/>
        <v>0</v>
      </c>
      <c r="L538" s="157">
        <f t="shared" si="17"/>
        <v>0</v>
      </c>
      <c r="M538" s="36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</row>
    <row r="539" spans="1:24" ht="63">
      <c r="A539" s="16" t="s">
        <v>907</v>
      </c>
      <c r="B539" s="18"/>
      <c r="C539" s="16" t="s">
        <v>2267</v>
      </c>
      <c r="D539" s="36">
        <v>7</v>
      </c>
      <c r="E539" s="16" t="s">
        <v>902</v>
      </c>
      <c r="F539" s="16" t="s">
        <v>2889</v>
      </c>
      <c r="G539" s="16" t="s">
        <v>904</v>
      </c>
      <c r="H539" s="18"/>
      <c r="I539" s="18">
        <v>2016</v>
      </c>
      <c r="J539" s="62">
        <v>1246.3000000000002</v>
      </c>
      <c r="K539" s="150">
        <f t="shared" si="16"/>
        <v>0</v>
      </c>
      <c r="L539" s="157">
        <f t="shared" si="17"/>
        <v>0</v>
      </c>
      <c r="M539" s="36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</row>
    <row r="540" spans="1:24" s="13" customFormat="1">
      <c r="A540" s="20" t="s">
        <v>912</v>
      </c>
      <c r="B540" s="111"/>
      <c r="C540" s="22"/>
      <c r="D540" s="54"/>
      <c r="E540" s="22"/>
      <c r="F540" s="87"/>
      <c r="G540" s="22"/>
      <c r="H540" s="24"/>
      <c r="I540" s="24"/>
      <c r="J540" s="64"/>
      <c r="K540" s="150">
        <f t="shared" si="16"/>
        <v>0</v>
      </c>
      <c r="L540" s="157"/>
      <c r="M540" s="129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</row>
    <row r="541" spans="1:24" ht="31.5">
      <c r="A541" s="16" t="s">
        <v>913</v>
      </c>
      <c r="B541" s="18"/>
      <c r="C541" s="16" t="s">
        <v>2268</v>
      </c>
      <c r="D541" s="36">
        <v>5</v>
      </c>
      <c r="E541" s="16" t="s">
        <v>915</v>
      </c>
      <c r="F541" s="86" t="s">
        <v>2898</v>
      </c>
      <c r="G541" s="16" t="s">
        <v>917</v>
      </c>
      <c r="H541" s="18"/>
      <c r="I541" s="18">
        <v>2016</v>
      </c>
      <c r="J541" s="63">
        <v>1246.3000000000002</v>
      </c>
      <c r="K541" s="150">
        <f t="shared" si="16"/>
        <v>0</v>
      </c>
      <c r="L541" s="157">
        <f t="shared" si="17"/>
        <v>0</v>
      </c>
      <c r="M541" s="36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</row>
    <row r="542" spans="1:24" ht="31.5">
      <c r="A542" s="16" t="s">
        <v>913</v>
      </c>
      <c r="B542" s="18"/>
      <c r="C542" s="16" t="s">
        <v>2269</v>
      </c>
      <c r="D542" s="36">
        <v>5</v>
      </c>
      <c r="E542" s="16" t="s">
        <v>915</v>
      </c>
      <c r="F542" s="16" t="s">
        <v>2899</v>
      </c>
      <c r="G542" s="16" t="s">
        <v>917</v>
      </c>
      <c r="H542" s="18"/>
      <c r="I542" s="18">
        <v>2016</v>
      </c>
      <c r="J542" s="62">
        <v>1416.2500000000002</v>
      </c>
      <c r="K542" s="150">
        <f t="shared" si="16"/>
        <v>0</v>
      </c>
      <c r="L542" s="157">
        <f t="shared" si="17"/>
        <v>0</v>
      </c>
      <c r="M542" s="36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</row>
    <row r="543" spans="1:24" ht="31.5">
      <c r="A543" s="16" t="s">
        <v>918</v>
      </c>
      <c r="B543" s="18"/>
      <c r="C543" s="16" t="s">
        <v>2270</v>
      </c>
      <c r="D543" s="36">
        <v>6</v>
      </c>
      <c r="E543" s="16" t="s">
        <v>915</v>
      </c>
      <c r="F543" s="16" t="s">
        <v>2900</v>
      </c>
      <c r="G543" s="16" t="s">
        <v>917</v>
      </c>
      <c r="H543" s="18"/>
      <c r="I543" s="18">
        <v>2016</v>
      </c>
      <c r="J543" s="62">
        <v>1472.9</v>
      </c>
      <c r="K543" s="150">
        <f t="shared" si="16"/>
        <v>0</v>
      </c>
      <c r="L543" s="157">
        <f t="shared" si="17"/>
        <v>0</v>
      </c>
      <c r="M543" s="36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</row>
    <row r="544" spans="1:24" ht="31.5">
      <c r="A544" s="16" t="s">
        <v>918</v>
      </c>
      <c r="B544" s="18"/>
      <c r="C544" s="16" t="s">
        <v>2271</v>
      </c>
      <c r="D544" s="36">
        <v>6</v>
      </c>
      <c r="E544" s="16" t="s">
        <v>915</v>
      </c>
      <c r="F544" s="16" t="s">
        <v>2901</v>
      </c>
      <c r="G544" s="16" t="s">
        <v>917</v>
      </c>
      <c r="H544" s="18"/>
      <c r="I544" s="18">
        <v>2016</v>
      </c>
      <c r="J544" s="62">
        <v>1302.95</v>
      </c>
      <c r="K544" s="150">
        <f t="shared" si="16"/>
        <v>0</v>
      </c>
      <c r="L544" s="157">
        <f t="shared" si="17"/>
        <v>0</v>
      </c>
      <c r="M544" s="36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</row>
    <row r="545" spans="1:24" ht="31.5">
      <c r="A545" s="16" t="s">
        <v>920</v>
      </c>
      <c r="B545" s="18"/>
      <c r="C545" s="16" t="s">
        <v>2272</v>
      </c>
      <c r="D545" s="36">
        <v>7</v>
      </c>
      <c r="E545" s="16" t="s">
        <v>915</v>
      </c>
      <c r="F545" s="16" t="s">
        <v>2902</v>
      </c>
      <c r="G545" s="16" t="s">
        <v>917</v>
      </c>
      <c r="H545" s="18"/>
      <c r="I545" s="18">
        <v>2016</v>
      </c>
      <c r="J545" s="62">
        <v>1472.9</v>
      </c>
      <c r="K545" s="150">
        <f t="shared" si="16"/>
        <v>0</v>
      </c>
      <c r="L545" s="157">
        <f t="shared" si="17"/>
        <v>0</v>
      </c>
      <c r="M545" s="36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</row>
    <row r="546" spans="1:24" ht="31.5">
      <c r="A546" s="16" t="s">
        <v>920</v>
      </c>
      <c r="B546" s="18"/>
      <c r="C546" s="16" t="s">
        <v>2273</v>
      </c>
      <c r="D546" s="36">
        <v>7</v>
      </c>
      <c r="E546" s="16" t="s">
        <v>915</v>
      </c>
      <c r="F546" s="81" t="s">
        <v>2903</v>
      </c>
      <c r="G546" s="16" t="s">
        <v>917</v>
      </c>
      <c r="H546" s="18"/>
      <c r="I546" s="18">
        <v>2016</v>
      </c>
      <c r="J546" s="62">
        <v>1472.9</v>
      </c>
      <c r="K546" s="150">
        <f t="shared" si="16"/>
        <v>0</v>
      </c>
      <c r="L546" s="157">
        <f t="shared" si="17"/>
        <v>0</v>
      </c>
      <c r="M546" s="36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</row>
    <row r="547" spans="1:24" s="13" customFormat="1">
      <c r="A547" s="33" t="s">
        <v>922</v>
      </c>
      <c r="B547" s="113"/>
      <c r="C547" s="34"/>
      <c r="D547" s="58"/>
      <c r="E547" s="34"/>
      <c r="F547" s="91"/>
      <c r="G547" s="34"/>
      <c r="H547" s="35"/>
      <c r="I547" s="35"/>
      <c r="J547" s="67"/>
      <c r="K547" s="150">
        <f t="shared" si="16"/>
        <v>0</v>
      </c>
      <c r="L547" s="157"/>
      <c r="M547" s="128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</row>
    <row r="548" spans="1:24" s="13" customFormat="1">
      <c r="A548" s="33" t="s">
        <v>923</v>
      </c>
      <c r="B548" s="113"/>
      <c r="C548" s="34"/>
      <c r="D548" s="58"/>
      <c r="E548" s="34"/>
      <c r="F548" s="92"/>
      <c r="G548" s="34"/>
      <c r="H548" s="35"/>
      <c r="I548" s="35"/>
      <c r="J548" s="68"/>
      <c r="K548" s="150">
        <f t="shared" si="16"/>
        <v>0</v>
      </c>
      <c r="L548" s="157"/>
      <c r="M548" s="128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</row>
    <row r="549" spans="1:24" s="13" customFormat="1">
      <c r="A549" s="20" t="s">
        <v>924</v>
      </c>
      <c r="B549" s="111"/>
      <c r="C549" s="22"/>
      <c r="D549" s="54"/>
      <c r="E549" s="22"/>
      <c r="F549" s="88"/>
      <c r="G549" s="22"/>
      <c r="H549" s="24"/>
      <c r="I549" s="24"/>
      <c r="J549" s="64"/>
      <c r="K549" s="150">
        <f t="shared" si="16"/>
        <v>0</v>
      </c>
      <c r="L549" s="157"/>
      <c r="M549" s="129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</row>
    <row r="550" spans="1:24" ht="78.75">
      <c r="A550" s="16" t="s">
        <v>925</v>
      </c>
      <c r="B550" s="18"/>
      <c r="C550" s="16" t="s">
        <v>2274</v>
      </c>
      <c r="D550" s="36" t="s">
        <v>928</v>
      </c>
      <c r="E550" s="16" t="s">
        <v>929</v>
      </c>
      <c r="F550" s="86" t="s">
        <v>2904</v>
      </c>
      <c r="G550" s="16" t="s">
        <v>931</v>
      </c>
      <c r="H550" s="18"/>
      <c r="I550" s="18">
        <v>2016</v>
      </c>
      <c r="J550" s="63">
        <v>1359.6000000000001</v>
      </c>
      <c r="K550" s="150">
        <f t="shared" si="16"/>
        <v>0</v>
      </c>
      <c r="L550" s="157">
        <f t="shared" si="17"/>
        <v>0</v>
      </c>
      <c r="M550" s="36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</row>
    <row r="551" spans="1:24" ht="78.75">
      <c r="A551" s="16" t="s">
        <v>925</v>
      </c>
      <c r="B551" s="18"/>
      <c r="C551" s="16" t="s">
        <v>2275</v>
      </c>
      <c r="D551" s="36" t="s">
        <v>928</v>
      </c>
      <c r="E551" s="16" t="s">
        <v>929</v>
      </c>
      <c r="F551" s="16" t="s">
        <v>2905</v>
      </c>
      <c r="G551" s="16" t="s">
        <v>931</v>
      </c>
      <c r="H551" s="18"/>
      <c r="I551" s="18">
        <v>2016</v>
      </c>
      <c r="J551" s="62">
        <v>1359.6000000000001</v>
      </c>
      <c r="K551" s="150">
        <f t="shared" si="16"/>
        <v>0</v>
      </c>
      <c r="L551" s="157">
        <f t="shared" si="17"/>
        <v>0</v>
      </c>
      <c r="M551" s="36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</row>
    <row r="552" spans="1:24" ht="78.75">
      <c r="A552" s="16" t="s">
        <v>925</v>
      </c>
      <c r="B552" s="18"/>
      <c r="C552" s="16" t="s">
        <v>2276</v>
      </c>
      <c r="D552" s="36" t="s">
        <v>928</v>
      </c>
      <c r="E552" s="16" t="s">
        <v>929</v>
      </c>
      <c r="F552" s="16" t="s">
        <v>2906</v>
      </c>
      <c r="G552" s="16" t="s">
        <v>931</v>
      </c>
      <c r="H552" s="18"/>
      <c r="I552" s="18">
        <v>2016</v>
      </c>
      <c r="J552" s="62">
        <v>906.40000000000009</v>
      </c>
      <c r="K552" s="150">
        <f t="shared" si="16"/>
        <v>0</v>
      </c>
      <c r="L552" s="157">
        <f t="shared" si="17"/>
        <v>0</v>
      </c>
      <c r="M552" s="36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</row>
    <row r="553" spans="1:24" ht="31.5">
      <c r="A553" s="16" t="s">
        <v>937</v>
      </c>
      <c r="B553" s="18"/>
      <c r="C553" s="16" t="s">
        <v>2277</v>
      </c>
      <c r="D553" s="36">
        <v>5</v>
      </c>
      <c r="E553" s="16" t="s">
        <v>345</v>
      </c>
      <c r="F553" s="16" t="s">
        <v>2907</v>
      </c>
      <c r="G553" s="16" t="s">
        <v>940</v>
      </c>
      <c r="H553" s="18"/>
      <c r="I553" s="18">
        <v>2016</v>
      </c>
      <c r="J553" s="62">
        <v>1472.9</v>
      </c>
      <c r="K553" s="150">
        <f t="shared" si="16"/>
        <v>0</v>
      </c>
      <c r="L553" s="157">
        <f t="shared" si="17"/>
        <v>0</v>
      </c>
      <c r="M553" s="36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</row>
    <row r="554" spans="1:24" ht="31.5">
      <c r="A554" s="16" t="s">
        <v>941</v>
      </c>
      <c r="B554" s="18"/>
      <c r="C554" s="16" t="s">
        <v>2278</v>
      </c>
      <c r="D554" s="36" t="s">
        <v>943</v>
      </c>
      <c r="E554" s="16" t="s">
        <v>345</v>
      </c>
      <c r="F554" s="16" t="s">
        <v>2908</v>
      </c>
      <c r="G554" s="16" t="s">
        <v>940</v>
      </c>
      <c r="H554" s="18"/>
      <c r="I554" s="18">
        <v>2016</v>
      </c>
      <c r="J554" s="62">
        <v>1302.95</v>
      </c>
      <c r="K554" s="150">
        <f t="shared" si="16"/>
        <v>0</v>
      </c>
      <c r="L554" s="157">
        <f t="shared" si="17"/>
        <v>0</v>
      </c>
      <c r="M554" s="36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</row>
    <row r="555" spans="1:24" ht="31.5">
      <c r="A555" s="16" t="s">
        <v>941</v>
      </c>
      <c r="B555" s="18"/>
      <c r="C555" s="16" t="s">
        <v>2279</v>
      </c>
      <c r="D555" s="36" t="s">
        <v>943</v>
      </c>
      <c r="E555" s="16" t="s">
        <v>345</v>
      </c>
      <c r="F555" s="16" t="s">
        <v>2909</v>
      </c>
      <c r="G555" s="16" t="s">
        <v>940</v>
      </c>
      <c r="H555" s="18"/>
      <c r="I555" s="18">
        <v>2016</v>
      </c>
      <c r="J555" s="62">
        <v>1302.95</v>
      </c>
      <c r="K555" s="150">
        <f t="shared" si="16"/>
        <v>0</v>
      </c>
      <c r="L555" s="157">
        <f t="shared" si="17"/>
        <v>0</v>
      </c>
      <c r="M555" s="36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</row>
    <row r="556" spans="1:24" s="13" customFormat="1">
      <c r="A556" s="20" t="s">
        <v>948</v>
      </c>
      <c r="B556" s="111"/>
      <c r="C556" s="22"/>
      <c r="D556" s="54"/>
      <c r="E556" s="22"/>
      <c r="F556" s="87"/>
      <c r="G556" s="22"/>
      <c r="H556" s="24"/>
      <c r="I556" s="24"/>
      <c r="J556" s="64"/>
      <c r="K556" s="150">
        <f t="shared" si="16"/>
        <v>0</v>
      </c>
      <c r="L556" s="157"/>
      <c r="M556" s="129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</row>
    <row r="557" spans="1:24" ht="47.25">
      <c r="A557" s="16" t="s">
        <v>949</v>
      </c>
      <c r="B557" s="18"/>
      <c r="C557" s="16" t="s">
        <v>2280</v>
      </c>
      <c r="D557" s="36">
        <v>5</v>
      </c>
      <c r="E557" s="16" t="s">
        <v>953</v>
      </c>
      <c r="F557" s="86" t="s">
        <v>2910</v>
      </c>
      <c r="G557" s="16" t="s">
        <v>955</v>
      </c>
      <c r="H557" s="18"/>
      <c r="I557" s="18">
        <v>2016</v>
      </c>
      <c r="J557" s="63">
        <v>1586.2</v>
      </c>
      <c r="K557" s="150">
        <f t="shared" si="16"/>
        <v>0</v>
      </c>
      <c r="L557" s="157">
        <f t="shared" si="17"/>
        <v>0</v>
      </c>
      <c r="M557" s="36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</row>
    <row r="558" spans="1:24" ht="47.25">
      <c r="A558" s="16" t="s">
        <v>949</v>
      </c>
      <c r="B558" s="18"/>
      <c r="C558" s="16" t="s">
        <v>2281</v>
      </c>
      <c r="D558" s="36">
        <v>5</v>
      </c>
      <c r="E558" s="16" t="s">
        <v>953</v>
      </c>
      <c r="F558" s="16" t="s">
        <v>2911</v>
      </c>
      <c r="G558" s="16" t="s">
        <v>955</v>
      </c>
      <c r="H558" s="18"/>
      <c r="I558" s="18">
        <v>2016</v>
      </c>
      <c r="J558" s="62">
        <v>1359.6000000000001</v>
      </c>
      <c r="K558" s="150">
        <f t="shared" si="16"/>
        <v>0</v>
      </c>
      <c r="L558" s="157">
        <f t="shared" si="17"/>
        <v>0</v>
      </c>
      <c r="M558" s="36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</row>
    <row r="559" spans="1:24" ht="47.25">
      <c r="A559" s="16" t="s">
        <v>949</v>
      </c>
      <c r="B559" s="18"/>
      <c r="C559" s="16" t="s">
        <v>2282</v>
      </c>
      <c r="D559" s="36">
        <v>5</v>
      </c>
      <c r="E559" s="16" t="s">
        <v>953</v>
      </c>
      <c r="F559" s="16" t="s">
        <v>2912</v>
      </c>
      <c r="G559" s="16" t="s">
        <v>955</v>
      </c>
      <c r="H559" s="18"/>
      <c r="I559" s="18">
        <v>2016</v>
      </c>
      <c r="J559" s="62">
        <v>1019.7</v>
      </c>
      <c r="K559" s="150">
        <f t="shared" si="16"/>
        <v>0</v>
      </c>
      <c r="L559" s="157">
        <f t="shared" si="17"/>
        <v>0</v>
      </c>
      <c r="M559" s="36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</row>
    <row r="560" spans="1:24" ht="47.25">
      <c r="A560" s="16" t="s">
        <v>956</v>
      </c>
      <c r="B560" s="18"/>
      <c r="C560" s="16" t="s">
        <v>2283</v>
      </c>
      <c r="D560" s="36">
        <v>6</v>
      </c>
      <c r="E560" s="16" t="s">
        <v>953</v>
      </c>
      <c r="F560" s="16" t="s">
        <v>2913</v>
      </c>
      <c r="G560" s="16" t="s">
        <v>955</v>
      </c>
      <c r="H560" s="18"/>
      <c r="I560" s="18">
        <v>2016</v>
      </c>
      <c r="J560" s="62">
        <v>1518.2200000000003</v>
      </c>
      <c r="K560" s="150">
        <f t="shared" si="16"/>
        <v>0</v>
      </c>
      <c r="L560" s="157">
        <f t="shared" si="17"/>
        <v>0</v>
      </c>
      <c r="M560" s="36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</row>
    <row r="561" spans="1:24" ht="47.25">
      <c r="A561" s="16" t="s">
        <v>956</v>
      </c>
      <c r="B561" s="18"/>
      <c r="C561" s="16" t="s">
        <v>2284</v>
      </c>
      <c r="D561" s="36">
        <v>6</v>
      </c>
      <c r="E561" s="16" t="s">
        <v>953</v>
      </c>
      <c r="F561" s="16" t="s">
        <v>2914</v>
      </c>
      <c r="G561" s="16" t="s">
        <v>955</v>
      </c>
      <c r="H561" s="18"/>
      <c r="I561" s="18">
        <v>2016</v>
      </c>
      <c r="J561" s="62">
        <v>1418.56</v>
      </c>
      <c r="K561" s="150">
        <f t="shared" si="16"/>
        <v>0</v>
      </c>
      <c r="L561" s="157">
        <f t="shared" si="17"/>
        <v>0</v>
      </c>
      <c r="M561" s="36"/>
      <c r="O561" s="178"/>
      <c r="P561" s="178"/>
      <c r="Q561" s="178"/>
      <c r="R561" s="178"/>
      <c r="S561" s="178"/>
      <c r="T561" s="178"/>
      <c r="U561" s="178"/>
      <c r="V561" s="178"/>
      <c r="W561" s="178"/>
      <c r="X561" s="178"/>
    </row>
    <row r="562" spans="1:24" ht="46.5" customHeight="1">
      <c r="A562" s="16" t="s">
        <v>957</v>
      </c>
      <c r="B562" s="18"/>
      <c r="C562" s="16" t="s">
        <v>2285</v>
      </c>
      <c r="D562" s="36">
        <v>7</v>
      </c>
      <c r="E562" s="16" t="s">
        <v>953</v>
      </c>
      <c r="F562" s="16" t="s">
        <v>2915</v>
      </c>
      <c r="G562" s="16" t="s">
        <v>955</v>
      </c>
      <c r="H562" s="18"/>
      <c r="I562" s="18">
        <v>2016</v>
      </c>
      <c r="J562" s="62">
        <v>1359.6000000000001</v>
      </c>
      <c r="K562" s="150">
        <f t="shared" si="16"/>
        <v>0</v>
      </c>
      <c r="L562" s="157">
        <f t="shared" si="17"/>
        <v>0</v>
      </c>
      <c r="M562" s="36"/>
      <c r="O562" s="178"/>
      <c r="P562" s="178"/>
      <c r="Q562" s="178"/>
      <c r="R562" s="178"/>
      <c r="S562" s="178"/>
      <c r="T562" s="178"/>
      <c r="U562" s="178"/>
      <c r="V562" s="178"/>
      <c r="W562" s="178"/>
      <c r="X562" s="178"/>
    </row>
    <row r="563" spans="1:24" ht="46.5" customHeight="1">
      <c r="A563" s="16" t="s">
        <v>957</v>
      </c>
      <c r="B563" s="18"/>
      <c r="C563" s="16" t="s">
        <v>2286</v>
      </c>
      <c r="D563" s="36">
        <v>7</v>
      </c>
      <c r="E563" s="16" t="s">
        <v>953</v>
      </c>
      <c r="F563" s="16" t="s">
        <v>2916</v>
      </c>
      <c r="G563" s="16" t="s">
        <v>955</v>
      </c>
      <c r="H563" s="18"/>
      <c r="I563" s="18">
        <v>2016</v>
      </c>
      <c r="J563" s="62">
        <v>1472.9</v>
      </c>
      <c r="K563" s="150">
        <f t="shared" si="16"/>
        <v>0</v>
      </c>
      <c r="L563" s="157">
        <f t="shared" si="17"/>
        <v>0</v>
      </c>
      <c r="M563" s="36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</row>
    <row r="564" spans="1:24" ht="46.5" customHeight="1">
      <c r="A564" s="16" t="s">
        <v>957</v>
      </c>
      <c r="B564" s="18"/>
      <c r="C564" s="16" t="s">
        <v>2287</v>
      </c>
      <c r="D564" s="36">
        <v>7</v>
      </c>
      <c r="E564" s="16" t="s">
        <v>953</v>
      </c>
      <c r="F564" s="16" t="s">
        <v>2917</v>
      </c>
      <c r="G564" s="16" t="s">
        <v>955</v>
      </c>
      <c r="H564" s="18"/>
      <c r="I564" s="18">
        <v>2016</v>
      </c>
      <c r="J564" s="62">
        <v>906.40000000000009</v>
      </c>
      <c r="K564" s="150">
        <f t="shared" si="16"/>
        <v>0</v>
      </c>
      <c r="L564" s="157">
        <f t="shared" si="17"/>
        <v>0</v>
      </c>
      <c r="M564" s="36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</row>
    <row r="565" spans="1:24" ht="47.25">
      <c r="A565" s="16" t="s">
        <v>959</v>
      </c>
      <c r="B565" s="18"/>
      <c r="C565" s="16" t="s">
        <v>2288</v>
      </c>
      <c r="D565" s="36">
        <v>8</v>
      </c>
      <c r="E565" s="16" t="s">
        <v>953</v>
      </c>
      <c r="F565" s="16" t="s">
        <v>2918</v>
      </c>
      <c r="G565" s="16" t="s">
        <v>955</v>
      </c>
      <c r="H565" s="18"/>
      <c r="I565" s="18">
        <v>2016</v>
      </c>
      <c r="J565" s="62">
        <v>1472.9</v>
      </c>
      <c r="K565" s="150">
        <f t="shared" si="16"/>
        <v>0</v>
      </c>
      <c r="L565" s="157">
        <f t="shared" si="17"/>
        <v>0</v>
      </c>
      <c r="M565" s="36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</row>
    <row r="566" spans="1:24" ht="47.25">
      <c r="A566" s="16" t="s">
        <v>959</v>
      </c>
      <c r="B566" s="18"/>
      <c r="C566" s="16" t="s">
        <v>2289</v>
      </c>
      <c r="D566" s="36">
        <v>8</v>
      </c>
      <c r="E566" s="16" t="s">
        <v>953</v>
      </c>
      <c r="F566" s="16" t="s">
        <v>2919</v>
      </c>
      <c r="G566" s="16" t="s">
        <v>955</v>
      </c>
      <c r="H566" s="18"/>
      <c r="I566" s="18">
        <v>2016</v>
      </c>
      <c r="J566" s="62">
        <v>1189.6500000000001</v>
      </c>
      <c r="K566" s="150">
        <f t="shared" si="16"/>
        <v>0</v>
      </c>
      <c r="L566" s="157">
        <f t="shared" si="17"/>
        <v>0</v>
      </c>
      <c r="M566" s="36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</row>
    <row r="567" spans="1:24" ht="47.25">
      <c r="A567" s="16" t="s">
        <v>959</v>
      </c>
      <c r="B567" s="18"/>
      <c r="C567" s="16" t="s">
        <v>2290</v>
      </c>
      <c r="D567" s="36">
        <v>8</v>
      </c>
      <c r="E567" s="16" t="s">
        <v>953</v>
      </c>
      <c r="F567" s="16" t="s">
        <v>2920</v>
      </c>
      <c r="G567" s="16" t="s">
        <v>955</v>
      </c>
      <c r="H567" s="18"/>
      <c r="I567" s="18">
        <v>2016</v>
      </c>
      <c r="J567" s="62">
        <v>1189.6500000000001</v>
      </c>
      <c r="K567" s="150">
        <f t="shared" si="16"/>
        <v>0</v>
      </c>
      <c r="L567" s="157">
        <f t="shared" si="17"/>
        <v>0</v>
      </c>
      <c r="M567" s="36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</row>
    <row r="568" spans="1:24" ht="47.25">
      <c r="A568" s="16" t="s">
        <v>959</v>
      </c>
      <c r="B568" s="18"/>
      <c r="C568" s="16" t="s">
        <v>2291</v>
      </c>
      <c r="D568" s="36">
        <v>8</v>
      </c>
      <c r="E568" s="16" t="s">
        <v>953</v>
      </c>
      <c r="F568" s="16" t="s">
        <v>2921</v>
      </c>
      <c r="G568" s="16" t="s">
        <v>955</v>
      </c>
      <c r="H568" s="18"/>
      <c r="I568" s="18">
        <v>2016</v>
      </c>
      <c r="J568" s="62">
        <v>1359.6000000000001</v>
      </c>
      <c r="K568" s="150">
        <f t="shared" si="16"/>
        <v>0</v>
      </c>
      <c r="L568" s="157">
        <f t="shared" si="17"/>
        <v>0</v>
      </c>
      <c r="M568" s="36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</row>
    <row r="569" spans="1:24" ht="47.25">
      <c r="A569" s="16" t="s">
        <v>961</v>
      </c>
      <c r="B569" s="18"/>
      <c r="C569" s="16" t="s">
        <v>2292</v>
      </c>
      <c r="D569" s="36">
        <v>9</v>
      </c>
      <c r="E569" s="16" t="s">
        <v>953</v>
      </c>
      <c r="F569" s="16" t="s">
        <v>2922</v>
      </c>
      <c r="G569" s="16" t="s">
        <v>955</v>
      </c>
      <c r="H569" s="18"/>
      <c r="I569" s="18">
        <v>2016</v>
      </c>
      <c r="J569" s="62">
        <v>1472.9</v>
      </c>
      <c r="K569" s="150">
        <f t="shared" si="16"/>
        <v>0</v>
      </c>
      <c r="L569" s="157">
        <f t="shared" si="17"/>
        <v>0</v>
      </c>
      <c r="M569" s="36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</row>
    <row r="570" spans="1:24" ht="47.25">
      <c r="A570" s="16" t="s">
        <v>961</v>
      </c>
      <c r="B570" s="18"/>
      <c r="C570" s="16" t="s">
        <v>2293</v>
      </c>
      <c r="D570" s="36">
        <v>9</v>
      </c>
      <c r="E570" s="16" t="s">
        <v>953</v>
      </c>
      <c r="F570" s="16" t="s">
        <v>2923</v>
      </c>
      <c r="G570" s="16" t="s">
        <v>955</v>
      </c>
      <c r="H570" s="18"/>
      <c r="I570" s="18">
        <v>2016</v>
      </c>
      <c r="J570" s="62">
        <v>1246.3000000000002</v>
      </c>
      <c r="K570" s="150">
        <f t="shared" si="16"/>
        <v>0</v>
      </c>
      <c r="L570" s="157">
        <f t="shared" si="17"/>
        <v>0</v>
      </c>
      <c r="M570" s="36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</row>
    <row r="571" spans="1:24" ht="47.25">
      <c r="A571" s="16" t="s">
        <v>961</v>
      </c>
      <c r="B571" s="18"/>
      <c r="C571" s="16" t="s">
        <v>2294</v>
      </c>
      <c r="D571" s="36">
        <v>9</v>
      </c>
      <c r="E571" s="16" t="s">
        <v>953</v>
      </c>
      <c r="F571" s="16" t="s">
        <v>2924</v>
      </c>
      <c r="G571" s="16" t="s">
        <v>955</v>
      </c>
      <c r="H571" s="18"/>
      <c r="I571" s="18">
        <v>2016</v>
      </c>
      <c r="J571" s="62">
        <v>1472.9</v>
      </c>
      <c r="K571" s="150">
        <f t="shared" si="16"/>
        <v>0</v>
      </c>
      <c r="L571" s="157">
        <f t="shared" si="17"/>
        <v>0</v>
      </c>
      <c r="M571" s="36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</row>
    <row r="572" spans="1:24" s="13" customFormat="1">
      <c r="A572" s="124" t="s">
        <v>963</v>
      </c>
      <c r="B572" s="116"/>
      <c r="C572" s="109"/>
      <c r="D572" s="117"/>
      <c r="E572" s="109"/>
      <c r="F572" s="93"/>
      <c r="G572" s="109"/>
      <c r="H572" s="117"/>
      <c r="I572" s="117"/>
      <c r="J572" s="69"/>
      <c r="K572" s="150">
        <f t="shared" si="16"/>
        <v>0</v>
      </c>
      <c r="L572" s="157"/>
      <c r="M572" s="127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</row>
    <row r="573" spans="1:24" s="13" customFormat="1">
      <c r="A573" s="33" t="s">
        <v>964</v>
      </c>
      <c r="B573" s="113"/>
      <c r="C573" s="34"/>
      <c r="D573" s="58"/>
      <c r="E573" s="34"/>
      <c r="F573" s="92"/>
      <c r="G573" s="34"/>
      <c r="H573" s="35"/>
      <c r="I573" s="35"/>
      <c r="J573" s="68"/>
      <c r="K573" s="150">
        <f t="shared" si="16"/>
        <v>0</v>
      </c>
      <c r="L573" s="157"/>
      <c r="M573" s="128"/>
      <c r="O573" s="178"/>
      <c r="P573" s="178"/>
      <c r="Q573" s="178"/>
      <c r="R573" s="178"/>
      <c r="S573" s="178"/>
      <c r="T573" s="178"/>
      <c r="U573" s="178"/>
      <c r="V573" s="178"/>
      <c r="W573" s="178"/>
      <c r="X573" s="178"/>
    </row>
    <row r="574" spans="1:24" s="13" customFormat="1">
      <c r="A574" s="20" t="s">
        <v>965</v>
      </c>
      <c r="B574" s="111"/>
      <c r="C574" s="22"/>
      <c r="D574" s="54"/>
      <c r="E574" s="22"/>
      <c r="F574" s="88"/>
      <c r="G574" s="22"/>
      <c r="H574" s="24"/>
      <c r="I574" s="24"/>
      <c r="J574" s="64"/>
      <c r="K574" s="150">
        <f t="shared" si="16"/>
        <v>0</v>
      </c>
      <c r="L574" s="157"/>
      <c r="M574" s="129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</row>
    <row r="575" spans="1:24" ht="51" customHeight="1">
      <c r="A575" s="16" t="s">
        <v>966</v>
      </c>
      <c r="B575" s="18"/>
      <c r="C575" s="16" t="s">
        <v>2295</v>
      </c>
      <c r="D575" s="37" t="s">
        <v>970</v>
      </c>
      <c r="E575" s="80" t="s">
        <v>971</v>
      </c>
      <c r="F575" s="86" t="s">
        <v>2925</v>
      </c>
      <c r="G575" s="16" t="s">
        <v>973</v>
      </c>
      <c r="H575" s="18"/>
      <c r="I575" s="18">
        <v>2016</v>
      </c>
      <c r="J575" s="63">
        <v>1133</v>
      </c>
      <c r="K575" s="150">
        <f t="shared" si="16"/>
        <v>0</v>
      </c>
      <c r="L575" s="157">
        <f t="shared" si="17"/>
        <v>0</v>
      </c>
      <c r="M575" s="36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</row>
    <row r="576" spans="1:24" ht="51" customHeight="1">
      <c r="A576" s="16" t="s">
        <v>966</v>
      </c>
      <c r="B576" s="18"/>
      <c r="C576" s="16" t="s">
        <v>2296</v>
      </c>
      <c r="D576" s="37" t="s">
        <v>970</v>
      </c>
      <c r="E576" s="80" t="s">
        <v>2297</v>
      </c>
      <c r="F576" s="16" t="s">
        <v>2926</v>
      </c>
      <c r="G576" s="16" t="s">
        <v>973</v>
      </c>
      <c r="H576" s="18"/>
      <c r="I576" s="18">
        <v>2016</v>
      </c>
      <c r="J576" s="62">
        <v>1133</v>
      </c>
      <c r="K576" s="150">
        <f t="shared" si="16"/>
        <v>0</v>
      </c>
      <c r="L576" s="157">
        <f t="shared" si="17"/>
        <v>0</v>
      </c>
      <c r="M576" s="36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</row>
    <row r="577" spans="1:24" ht="51" customHeight="1">
      <c r="A577" s="16" t="s">
        <v>966</v>
      </c>
      <c r="B577" s="18"/>
      <c r="C577" s="16" t="s">
        <v>2298</v>
      </c>
      <c r="D577" s="37" t="s">
        <v>970</v>
      </c>
      <c r="E577" s="80" t="s">
        <v>971</v>
      </c>
      <c r="F577" s="16" t="s">
        <v>2927</v>
      </c>
      <c r="G577" s="16" t="s">
        <v>973</v>
      </c>
      <c r="H577" s="18"/>
      <c r="I577" s="18">
        <v>2016</v>
      </c>
      <c r="J577" s="62">
        <v>1133</v>
      </c>
      <c r="K577" s="150">
        <f t="shared" si="16"/>
        <v>0</v>
      </c>
      <c r="L577" s="157">
        <f t="shared" si="17"/>
        <v>0</v>
      </c>
      <c r="M577" s="36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</row>
    <row r="578" spans="1:24" ht="51" customHeight="1">
      <c r="A578" s="16" t="s">
        <v>974</v>
      </c>
      <c r="B578" s="18"/>
      <c r="C578" s="16" t="s">
        <v>2299</v>
      </c>
      <c r="D578" s="37">
        <v>10</v>
      </c>
      <c r="E578" s="80" t="s">
        <v>2300</v>
      </c>
      <c r="F578" s="16" t="s">
        <v>2928</v>
      </c>
      <c r="G578" s="16" t="s">
        <v>978</v>
      </c>
      <c r="H578" s="18"/>
      <c r="I578" s="18">
        <v>2016</v>
      </c>
      <c r="J578" s="62">
        <v>1416.2500000000002</v>
      </c>
      <c r="K578" s="150">
        <f t="shared" si="16"/>
        <v>0</v>
      </c>
      <c r="L578" s="157">
        <f t="shared" si="17"/>
        <v>0</v>
      </c>
      <c r="M578" s="36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</row>
    <row r="579" spans="1:24" ht="51" customHeight="1">
      <c r="A579" s="16" t="s">
        <v>974</v>
      </c>
      <c r="B579" s="18"/>
      <c r="C579" s="16" t="s">
        <v>2301</v>
      </c>
      <c r="D579" s="37">
        <v>10</v>
      </c>
      <c r="E579" s="80" t="s">
        <v>2300</v>
      </c>
      <c r="F579" s="16" t="s">
        <v>2929</v>
      </c>
      <c r="G579" s="16" t="s">
        <v>978</v>
      </c>
      <c r="H579" s="18"/>
      <c r="I579" s="18">
        <v>2016</v>
      </c>
      <c r="J579" s="62">
        <v>1416.2500000000002</v>
      </c>
      <c r="K579" s="150">
        <f t="shared" si="16"/>
        <v>0</v>
      </c>
      <c r="L579" s="157">
        <f t="shared" si="17"/>
        <v>0</v>
      </c>
      <c r="M579" s="36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</row>
    <row r="580" spans="1:24" ht="51" customHeight="1">
      <c r="A580" s="16" t="s">
        <v>974</v>
      </c>
      <c r="B580" s="18"/>
      <c r="C580" s="16" t="s">
        <v>2302</v>
      </c>
      <c r="D580" s="37">
        <v>10</v>
      </c>
      <c r="E580" s="80" t="s">
        <v>2300</v>
      </c>
      <c r="F580" s="16" t="s">
        <v>2930</v>
      </c>
      <c r="G580" s="16" t="s">
        <v>978</v>
      </c>
      <c r="H580" s="18"/>
      <c r="I580" s="18">
        <v>2016</v>
      </c>
      <c r="J580" s="62">
        <v>1416.2500000000002</v>
      </c>
      <c r="K580" s="150">
        <f t="shared" si="16"/>
        <v>0</v>
      </c>
      <c r="L580" s="157">
        <f t="shared" si="17"/>
        <v>0</v>
      </c>
      <c r="M580" s="36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</row>
    <row r="581" spans="1:24" ht="51" customHeight="1">
      <c r="A581" s="16" t="s">
        <v>974</v>
      </c>
      <c r="B581" s="18"/>
      <c r="C581" s="16" t="s">
        <v>2303</v>
      </c>
      <c r="D581" s="37">
        <v>10</v>
      </c>
      <c r="E581" s="80" t="s">
        <v>2300</v>
      </c>
      <c r="F581" s="16" t="s">
        <v>2931</v>
      </c>
      <c r="G581" s="16" t="s">
        <v>978</v>
      </c>
      <c r="H581" s="18"/>
      <c r="I581" s="18">
        <v>2016</v>
      </c>
      <c r="J581" s="62">
        <v>1416.2500000000002</v>
      </c>
      <c r="K581" s="150">
        <f t="shared" si="16"/>
        <v>0</v>
      </c>
      <c r="L581" s="157">
        <f t="shared" si="17"/>
        <v>0</v>
      </c>
      <c r="M581" s="36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</row>
    <row r="582" spans="1:24" ht="51" customHeight="1">
      <c r="A582" s="16" t="s">
        <v>974</v>
      </c>
      <c r="B582" s="18"/>
      <c r="C582" s="16" t="s">
        <v>2304</v>
      </c>
      <c r="D582" s="37">
        <v>10</v>
      </c>
      <c r="E582" s="80" t="s">
        <v>2300</v>
      </c>
      <c r="F582" s="16" t="s">
        <v>2932</v>
      </c>
      <c r="G582" s="16" t="s">
        <v>978</v>
      </c>
      <c r="H582" s="18"/>
      <c r="I582" s="18">
        <v>2016</v>
      </c>
      <c r="J582" s="62">
        <v>1359.6000000000001</v>
      </c>
      <c r="K582" s="150">
        <f t="shared" si="16"/>
        <v>0</v>
      </c>
      <c r="L582" s="157">
        <f t="shared" si="17"/>
        <v>0</v>
      </c>
      <c r="M582" s="36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</row>
    <row r="583" spans="1:24" ht="63">
      <c r="A583" s="16" t="s">
        <v>979</v>
      </c>
      <c r="B583" s="18"/>
      <c r="C583" s="16" t="s">
        <v>2305</v>
      </c>
      <c r="D583" s="37">
        <v>11</v>
      </c>
      <c r="E583" s="80" t="s">
        <v>1622</v>
      </c>
      <c r="F583" s="16" t="s">
        <v>2933</v>
      </c>
      <c r="G583" s="16" t="s">
        <v>978</v>
      </c>
      <c r="H583" s="18"/>
      <c r="I583" s="18">
        <v>2016</v>
      </c>
      <c r="J583" s="62">
        <v>1642.8500000000001</v>
      </c>
      <c r="K583" s="150">
        <f t="shared" si="16"/>
        <v>0</v>
      </c>
      <c r="L583" s="157">
        <f t="shared" si="17"/>
        <v>0</v>
      </c>
      <c r="M583" s="36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</row>
    <row r="584" spans="1:24" ht="63">
      <c r="A584" s="16" t="s">
        <v>979</v>
      </c>
      <c r="B584" s="18"/>
      <c r="C584" s="16" t="s">
        <v>2306</v>
      </c>
      <c r="D584" s="37">
        <v>11</v>
      </c>
      <c r="E584" s="80" t="s">
        <v>1622</v>
      </c>
      <c r="F584" s="16" t="s">
        <v>2934</v>
      </c>
      <c r="G584" s="16" t="s">
        <v>978</v>
      </c>
      <c r="H584" s="18"/>
      <c r="I584" s="18">
        <v>2016</v>
      </c>
      <c r="J584" s="62">
        <v>1642.8500000000001</v>
      </c>
      <c r="K584" s="150">
        <f t="shared" si="16"/>
        <v>0</v>
      </c>
      <c r="L584" s="157">
        <f t="shared" si="17"/>
        <v>0</v>
      </c>
      <c r="M584" s="36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</row>
    <row r="585" spans="1:24" ht="63">
      <c r="A585" s="16" t="s">
        <v>979</v>
      </c>
      <c r="B585" s="18"/>
      <c r="C585" s="16" t="s">
        <v>2307</v>
      </c>
      <c r="D585" s="37">
        <v>11</v>
      </c>
      <c r="E585" s="80" t="s">
        <v>1622</v>
      </c>
      <c r="F585" s="16" t="s">
        <v>2935</v>
      </c>
      <c r="G585" s="16" t="s">
        <v>978</v>
      </c>
      <c r="H585" s="18"/>
      <c r="I585" s="18">
        <v>2016</v>
      </c>
      <c r="J585" s="62">
        <v>1642.8500000000001</v>
      </c>
      <c r="K585" s="150">
        <f t="shared" si="16"/>
        <v>0</v>
      </c>
      <c r="L585" s="157">
        <f t="shared" si="17"/>
        <v>0</v>
      </c>
      <c r="M585" s="36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</row>
    <row r="586" spans="1:24" ht="63">
      <c r="A586" s="16" t="s">
        <v>979</v>
      </c>
      <c r="B586" s="18"/>
      <c r="C586" s="16" t="s">
        <v>2308</v>
      </c>
      <c r="D586" s="37">
        <v>11</v>
      </c>
      <c r="E586" s="80" t="s">
        <v>1622</v>
      </c>
      <c r="F586" s="16" t="s">
        <v>2936</v>
      </c>
      <c r="G586" s="16" t="s">
        <v>978</v>
      </c>
      <c r="H586" s="18"/>
      <c r="I586" s="18">
        <v>2016</v>
      </c>
      <c r="J586" s="62">
        <v>1642.8500000000001</v>
      </c>
      <c r="K586" s="150">
        <f t="shared" ref="K586:K649" si="18">SUM(N586:AE586)</f>
        <v>0</v>
      </c>
      <c r="L586" s="157">
        <f t="shared" ref="L586:L649" si="19">K586*J586</f>
        <v>0</v>
      </c>
      <c r="M586" s="36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</row>
    <row r="587" spans="1:24" ht="63">
      <c r="A587" s="16" t="s">
        <v>979</v>
      </c>
      <c r="B587" s="18"/>
      <c r="C587" s="16" t="s">
        <v>2309</v>
      </c>
      <c r="D587" s="37">
        <v>11</v>
      </c>
      <c r="E587" s="80" t="s">
        <v>1622</v>
      </c>
      <c r="F587" s="16" t="s">
        <v>2937</v>
      </c>
      <c r="G587" s="16" t="s">
        <v>978</v>
      </c>
      <c r="H587" s="18"/>
      <c r="I587" s="18">
        <v>2016</v>
      </c>
      <c r="J587" s="62">
        <v>1642.8500000000001</v>
      </c>
      <c r="K587" s="150">
        <f t="shared" si="18"/>
        <v>0</v>
      </c>
      <c r="L587" s="157">
        <f t="shared" si="19"/>
        <v>0</v>
      </c>
      <c r="M587" s="36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</row>
    <row r="588" spans="1:24" s="13" customFormat="1">
      <c r="A588" s="33" t="s">
        <v>982</v>
      </c>
      <c r="B588" s="113"/>
      <c r="C588" s="34"/>
      <c r="D588" s="58"/>
      <c r="E588" s="34"/>
      <c r="F588" s="91"/>
      <c r="G588" s="34"/>
      <c r="H588" s="35"/>
      <c r="I588" s="35"/>
      <c r="J588" s="67"/>
      <c r="K588" s="150">
        <f t="shared" si="18"/>
        <v>0</v>
      </c>
      <c r="L588" s="157"/>
      <c r="M588" s="128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</row>
    <row r="589" spans="1:24" s="13" customFormat="1">
      <c r="A589" s="20" t="s">
        <v>2310</v>
      </c>
      <c r="B589" s="111"/>
      <c r="C589" s="22"/>
      <c r="D589" s="54"/>
      <c r="E589" s="22"/>
      <c r="F589" s="88"/>
      <c r="G589" s="22"/>
      <c r="H589" s="24"/>
      <c r="I589" s="24"/>
      <c r="J589" s="65"/>
      <c r="K589" s="150">
        <f t="shared" si="18"/>
        <v>0</v>
      </c>
      <c r="L589" s="157"/>
      <c r="M589" s="129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</row>
    <row r="590" spans="1:24" s="13" customFormat="1">
      <c r="A590" s="27" t="s">
        <v>1010</v>
      </c>
      <c r="B590" s="112"/>
      <c r="C590" s="28"/>
      <c r="D590" s="30"/>
      <c r="E590" s="31"/>
      <c r="F590" s="89"/>
      <c r="G590" s="31"/>
      <c r="H590" s="32"/>
      <c r="I590" s="32"/>
      <c r="J590" s="66"/>
      <c r="K590" s="150">
        <f t="shared" si="18"/>
        <v>0</v>
      </c>
      <c r="L590" s="157"/>
      <c r="M590" s="73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</row>
    <row r="591" spans="1:24" ht="31.5">
      <c r="A591" s="16" t="s">
        <v>1011</v>
      </c>
      <c r="B591" s="18"/>
      <c r="C591" s="16" t="s">
        <v>2311</v>
      </c>
      <c r="D591" s="36">
        <v>10</v>
      </c>
      <c r="E591" s="16" t="s">
        <v>424</v>
      </c>
      <c r="F591" s="86" t="s">
        <v>2938</v>
      </c>
      <c r="G591" s="16" t="s">
        <v>1013</v>
      </c>
      <c r="H591" s="18"/>
      <c r="I591" s="18">
        <v>2016</v>
      </c>
      <c r="J591" s="63">
        <v>1472.9</v>
      </c>
      <c r="K591" s="150">
        <f t="shared" si="18"/>
        <v>0</v>
      </c>
      <c r="L591" s="157">
        <f t="shared" si="19"/>
        <v>0</v>
      </c>
      <c r="M591" s="3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</row>
    <row r="592" spans="1:24" ht="31.5">
      <c r="A592" s="16" t="s">
        <v>1011</v>
      </c>
      <c r="B592" s="18"/>
      <c r="C592" s="16" t="s">
        <v>2312</v>
      </c>
      <c r="D592" s="36">
        <v>10</v>
      </c>
      <c r="E592" s="16" t="s">
        <v>424</v>
      </c>
      <c r="F592" s="16" t="s">
        <v>2939</v>
      </c>
      <c r="G592" s="16" t="s">
        <v>1013</v>
      </c>
      <c r="H592" s="18"/>
      <c r="I592" s="18">
        <v>2016</v>
      </c>
      <c r="J592" s="62">
        <v>1472.9</v>
      </c>
      <c r="K592" s="150">
        <f t="shared" si="18"/>
        <v>0</v>
      </c>
      <c r="L592" s="157">
        <f t="shared" si="19"/>
        <v>0</v>
      </c>
      <c r="M592" s="36"/>
      <c r="O592" s="176"/>
      <c r="P592" s="176"/>
      <c r="Q592" s="176"/>
      <c r="R592" s="176"/>
      <c r="S592" s="176"/>
      <c r="T592" s="176"/>
      <c r="U592" s="176"/>
      <c r="V592" s="176"/>
      <c r="W592" s="176"/>
      <c r="X592" s="176"/>
    </row>
    <row r="593" spans="1:24" ht="39.75" customHeight="1">
      <c r="A593" s="48" t="s">
        <v>1014</v>
      </c>
      <c r="B593" s="114"/>
      <c r="C593" s="48" t="s">
        <v>2313</v>
      </c>
      <c r="D593" s="36">
        <v>11</v>
      </c>
      <c r="E593" s="16" t="s">
        <v>424</v>
      </c>
      <c r="F593" s="16" t="s">
        <v>2940</v>
      </c>
      <c r="G593" s="16" t="s">
        <v>1013</v>
      </c>
      <c r="H593" s="18"/>
      <c r="I593" s="18">
        <v>2016</v>
      </c>
      <c r="J593" s="62">
        <v>1359.6000000000001</v>
      </c>
      <c r="K593" s="150">
        <f t="shared" si="18"/>
        <v>0</v>
      </c>
      <c r="L593" s="157">
        <f t="shared" si="19"/>
        <v>0</v>
      </c>
      <c r="M593" s="36"/>
      <c r="O593" s="176"/>
      <c r="P593" s="176"/>
      <c r="Q593" s="176"/>
      <c r="R593" s="176"/>
      <c r="S593" s="176"/>
      <c r="T593" s="176"/>
      <c r="U593" s="176"/>
      <c r="V593" s="176"/>
      <c r="W593" s="176"/>
      <c r="X593" s="176"/>
    </row>
    <row r="594" spans="1:24" ht="39.75" customHeight="1">
      <c r="A594" s="48" t="s">
        <v>1014</v>
      </c>
      <c r="B594" s="114"/>
      <c r="C594" s="48" t="s">
        <v>2314</v>
      </c>
      <c r="D594" s="36">
        <v>11</v>
      </c>
      <c r="E594" s="16" t="s">
        <v>424</v>
      </c>
      <c r="F594" s="16" t="s">
        <v>2941</v>
      </c>
      <c r="G594" s="16" t="s">
        <v>1013</v>
      </c>
      <c r="H594" s="18"/>
      <c r="I594" s="18">
        <v>2016</v>
      </c>
      <c r="J594" s="62">
        <v>1359.6000000000001</v>
      </c>
      <c r="K594" s="150">
        <f t="shared" si="18"/>
        <v>0</v>
      </c>
      <c r="L594" s="157">
        <f t="shared" si="19"/>
        <v>0</v>
      </c>
      <c r="M594" s="36"/>
      <c r="O594" s="176"/>
      <c r="P594" s="176"/>
      <c r="Q594" s="176"/>
      <c r="R594" s="176"/>
      <c r="S594" s="176"/>
      <c r="T594" s="176"/>
      <c r="U594" s="176"/>
      <c r="V594" s="176"/>
      <c r="W594" s="176"/>
      <c r="X594" s="176"/>
    </row>
    <row r="595" spans="1:24" ht="39.75" customHeight="1">
      <c r="A595" s="48" t="s">
        <v>1014</v>
      </c>
      <c r="B595" s="114"/>
      <c r="C595" s="48" t="s">
        <v>2315</v>
      </c>
      <c r="D595" s="36">
        <v>11</v>
      </c>
      <c r="E595" s="16" t="s">
        <v>424</v>
      </c>
      <c r="F595" s="16" t="s">
        <v>2942</v>
      </c>
      <c r="G595" s="16" t="s">
        <v>1013</v>
      </c>
      <c r="H595" s="18"/>
      <c r="I595" s="18">
        <v>2016</v>
      </c>
      <c r="J595" s="62">
        <v>1359.6000000000001</v>
      </c>
      <c r="K595" s="150">
        <f t="shared" si="18"/>
        <v>0</v>
      </c>
      <c r="L595" s="157">
        <f t="shared" si="19"/>
        <v>0</v>
      </c>
      <c r="M595" s="36"/>
      <c r="O595" s="178"/>
      <c r="P595" s="178"/>
      <c r="Q595" s="178"/>
      <c r="R595" s="178"/>
      <c r="S595" s="178"/>
      <c r="T595" s="178"/>
      <c r="U595" s="178"/>
      <c r="V595" s="178"/>
      <c r="W595" s="178"/>
      <c r="X595" s="178"/>
    </row>
    <row r="596" spans="1:24" s="13" customFormat="1">
      <c r="A596" s="33" t="s">
        <v>1035</v>
      </c>
      <c r="B596" s="113"/>
      <c r="C596" s="34"/>
      <c r="D596" s="58"/>
      <c r="E596" s="34"/>
      <c r="F596" s="91"/>
      <c r="G596" s="34"/>
      <c r="H596" s="35"/>
      <c r="I596" s="35"/>
      <c r="J596" s="67"/>
      <c r="K596" s="150">
        <f t="shared" si="18"/>
        <v>0</v>
      </c>
      <c r="L596" s="157"/>
      <c r="M596" s="128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</row>
    <row r="597" spans="1:24" s="13" customFormat="1">
      <c r="A597" s="20" t="s">
        <v>1036</v>
      </c>
      <c r="B597" s="111"/>
      <c r="C597" s="22"/>
      <c r="D597" s="54"/>
      <c r="E597" s="22"/>
      <c r="F597" s="88"/>
      <c r="G597" s="22"/>
      <c r="H597" s="24"/>
      <c r="I597" s="24"/>
      <c r="J597" s="64"/>
      <c r="K597" s="150">
        <f t="shared" si="18"/>
        <v>0</v>
      </c>
      <c r="L597" s="157"/>
      <c r="M597" s="129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</row>
    <row r="598" spans="1:24" ht="48" customHeight="1">
      <c r="A598" s="72" t="s">
        <v>1701</v>
      </c>
      <c r="B598" s="18"/>
      <c r="C598" s="16" t="s">
        <v>2316</v>
      </c>
      <c r="D598" s="36">
        <v>10</v>
      </c>
      <c r="E598" s="125" t="s">
        <v>2317</v>
      </c>
      <c r="F598" s="86" t="s">
        <v>2943</v>
      </c>
      <c r="G598" s="119" t="s">
        <v>1712</v>
      </c>
      <c r="H598" s="18"/>
      <c r="I598" s="18">
        <v>2016</v>
      </c>
      <c r="J598" s="63">
        <v>1189.6500000000001</v>
      </c>
      <c r="K598" s="150">
        <f t="shared" si="18"/>
        <v>0</v>
      </c>
      <c r="L598" s="157">
        <f t="shared" si="19"/>
        <v>0</v>
      </c>
      <c r="M598" s="36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</row>
    <row r="599" spans="1:24" ht="48" customHeight="1">
      <c r="A599" s="72" t="s">
        <v>1701</v>
      </c>
      <c r="B599" s="18"/>
      <c r="C599" s="16" t="s">
        <v>2318</v>
      </c>
      <c r="D599" s="36">
        <v>10</v>
      </c>
      <c r="E599" s="125" t="s">
        <v>2317</v>
      </c>
      <c r="F599" s="16" t="s">
        <v>2944</v>
      </c>
      <c r="G599" s="119" t="s">
        <v>1712</v>
      </c>
      <c r="H599" s="18"/>
      <c r="I599" s="18">
        <v>2016</v>
      </c>
      <c r="J599" s="62">
        <v>1359.6000000000001</v>
      </c>
      <c r="K599" s="150">
        <f t="shared" si="18"/>
        <v>0</v>
      </c>
      <c r="L599" s="157">
        <f t="shared" si="19"/>
        <v>0</v>
      </c>
      <c r="M599" s="36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</row>
    <row r="600" spans="1:24" ht="48" customHeight="1">
      <c r="A600" s="72" t="s">
        <v>1701</v>
      </c>
      <c r="B600" s="18"/>
      <c r="C600" s="16" t="s">
        <v>2319</v>
      </c>
      <c r="D600" s="36">
        <v>10</v>
      </c>
      <c r="E600" s="125" t="s">
        <v>2317</v>
      </c>
      <c r="F600" s="16" t="s">
        <v>2945</v>
      </c>
      <c r="G600" s="119" t="s">
        <v>1712</v>
      </c>
      <c r="H600" s="18"/>
      <c r="I600" s="18">
        <v>2016</v>
      </c>
      <c r="J600" s="62">
        <v>1189.6500000000001</v>
      </c>
      <c r="K600" s="150">
        <f t="shared" si="18"/>
        <v>0</v>
      </c>
      <c r="L600" s="157">
        <f t="shared" si="19"/>
        <v>0</v>
      </c>
      <c r="M600" s="36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</row>
    <row r="601" spans="1:24" ht="48" customHeight="1">
      <c r="A601" s="72" t="s">
        <v>1701</v>
      </c>
      <c r="B601" s="18"/>
      <c r="C601" s="16" t="s">
        <v>2320</v>
      </c>
      <c r="D601" s="36">
        <v>10</v>
      </c>
      <c r="E601" s="125" t="s">
        <v>2317</v>
      </c>
      <c r="F601" s="16" t="s">
        <v>2946</v>
      </c>
      <c r="G601" s="119" t="s">
        <v>1712</v>
      </c>
      <c r="H601" s="18"/>
      <c r="I601" s="18">
        <v>2016</v>
      </c>
      <c r="J601" s="62">
        <v>1359.6000000000001</v>
      </c>
      <c r="K601" s="150">
        <f t="shared" si="18"/>
        <v>0</v>
      </c>
      <c r="L601" s="157">
        <f t="shared" si="19"/>
        <v>0</v>
      </c>
      <c r="M601" s="36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</row>
    <row r="602" spans="1:24" ht="48" customHeight="1">
      <c r="A602" s="72" t="s">
        <v>1701</v>
      </c>
      <c r="B602" s="18"/>
      <c r="C602" s="16" t="s">
        <v>2321</v>
      </c>
      <c r="D602" s="36">
        <v>10</v>
      </c>
      <c r="E602" s="125" t="s">
        <v>2317</v>
      </c>
      <c r="F602" s="16" t="s">
        <v>2947</v>
      </c>
      <c r="G602" s="119" t="s">
        <v>1712</v>
      </c>
      <c r="H602" s="18"/>
      <c r="I602" s="18">
        <v>2016</v>
      </c>
      <c r="J602" s="62">
        <v>906.40000000000009</v>
      </c>
      <c r="K602" s="150">
        <f t="shared" si="18"/>
        <v>0</v>
      </c>
      <c r="L602" s="157">
        <f t="shared" si="19"/>
        <v>0</v>
      </c>
      <c r="M602" s="36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</row>
    <row r="603" spans="1:24" ht="48" customHeight="1">
      <c r="A603" s="72" t="s">
        <v>1701</v>
      </c>
      <c r="B603" s="18"/>
      <c r="C603" s="16" t="s">
        <v>2322</v>
      </c>
      <c r="D603" s="36">
        <v>10</v>
      </c>
      <c r="E603" s="125" t="s">
        <v>2317</v>
      </c>
      <c r="F603" s="16" t="s">
        <v>2948</v>
      </c>
      <c r="G603" s="119" t="s">
        <v>1712</v>
      </c>
      <c r="H603" s="18"/>
      <c r="I603" s="18">
        <v>2016</v>
      </c>
      <c r="J603" s="62">
        <v>1359.6000000000001</v>
      </c>
      <c r="K603" s="150">
        <f t="shared" si="18"/>
        <v>0</v>
      </c>
      <c r="L603" s="157">
        <f t="shared" si="19"/>
        <v>0</v>
      </c>
      <c r="M603" s="36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</row>
    <row r="604" spans="1:24" ht="47.25">
      <c r="A604" s="16" t="s">
        <v>1037</v>
      </c>
      <c r="B604" s="18"/>
      <c r="C604" s="16" t="s">
        <v>2323</v>
      </c>
      <c r="D604" s="36">
        <v>10</v>
      </c>
      <c r="E604" s="16" t="s">
        <v>2324</v>
      </c>
      <c r="F604" s="16" t="s">
        <v>2949</v>
      </c>
      <c r="G604" s="16" t="s">
        <v>1043</v>
      </c>
      <c r="H604" s="18"/>
      <c r="I604" s="18">
        <v>2016</v>
      </c>
      <c r="J604" s="62">
        <v>1699.5000000000002</v>
      </c>
      <c r="K604" s="150">
        <f t="shared" si="18"/>
        <v>0</v>
      </c>
      <c r="L604" s="157">
        <f t="shared" si="19"/>
        <v>0</v>
      </c>
      <c r="M604" s="36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</row>
    <row r="605" spans="1:24" ht="47.25">
      <c r="A605" s="16" t="s">
        <v>1037</v>
      </c>
      <c r="B605" s="18"/>
      <c r="C605" s="16" t="s">
        <v>2325</v>
      </c>
      <c r="D605" s="36">
        <v>10</v>
      </c>
      <c r="E605" s="16" t="s">
        <v>2324</v>
      </c>
      <c r="F605" s="16" t="s">
        <v>2950</v>
      </c>
      <c r="G605" s="16" t="s">
        <v>1043</v>
      </c>
      <c r="H605" s="18"/>
      <c r="I605" s="18">
        <v>2016</v>
      </c>
      <c r="J605" s="62">
        <v>1586.2</v>
      </c>
      <c r="K605" s="150">
        <f t="shared" si="18"/>
        <v>0</v>
      </c>
      <c r="L605" s="157">
        <f t="shared" si="19"/>
        <v>0</v>
      </c>
      <c r="M605" s="36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</row>
    <row r="606" spans="1:24" ht="47.25">
      <c r="A606" s="16" t="s">
        <v>1037</v>
      </c>
      <c r="B606" s="18"/>
      <c r="C606" s="16" t="s">
        <v>2326</v>
      </c>
      <c r="D606" s="36">
        <v>10</v>
      </c>
      <c r="E606" s="16" t="s">
        <v>2324</v>
      </c>
      <c r="F606" s="16" t="s">
        <v>2951</v>
      </c>
      <c r="G606" s="16" t="s">
        <v>1043</v>
      </c>
      <c r="H606" s="18"/>
      <c r="I606" s="18">
        <v>2016</v>
      </c>
      <c r="J606" s="62">
        <v>1586.2</v>
      </c>
      <c r="K606" s="150">
        <f t="shared" si="18"/>
        <v>0</v>
      </c>
      <c r="L606" s="157">
        <f t="shared" si="19"/>
        <v>0</v>
      </c>
      <c r="M606" s="36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</row>
    <row r="607" spans="1:24" ht="47.25">
      <c r="A607" s="16" t="s">
        <v>1044</v>
      </c>
      <c r="B607" s="18"/>
      <c r="C607" s="16" t="s">
        <v>2327</v>
      </c>
      <c r="D607" s="36">
        <v>11</v>
      </c>
      <c r="E607" s="16" t="s">
        <v>2328</v>
      </c>
      <c r="F607" s="16" t="s">
        <v>2952</v>
      </c>
      <c r="G607" s="16" t="s">
        <v>1043</v>
      </c>
      <c r="H607" s="18"/>
      <c r="I607" s="18">
        <v>2016</v>
      </c>
      <c r="J607" s="62">
        <v>1586.2</v>
      </c>
      <c r="K607" s="150">
        <f t="shared" si="18"/>
        <v>0</v>
      </c>
      <c r="L607" s="157">
        <f t="shared" si="19"/>
        <v>0</v>
      </c>
      <c r="M607" s="36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</row>
    <row r="608" spans="1:24" ht="47.25">
      <c r="A608" s="16" t="s">
        <v>1044</v>
      </c>
      <c r="B608" s="18"/>
      <c r="C608" s="16" t="s">
        <v>2329</v>
      </c>
      <c r="D608" s="36">
        <v>11</v>
      </c>
      <c r="E608" s="16" t="s">
        <v>2328</v>
      </c>
      <c r="F608" s="16" t="s">
        <v>2953</v>
      </c>
      <c r="G608" s="16" t="s">
        <v>1043</v>
      </c>
      <c r="H608" s="18"/>
      <c r="I608" s="18">
        <v>2016</v>
      </c>
      <c r="J608" s="62">
        <v>1699.5000000000002</v>
      </c>
      <c r="K608" s="150">
        <f t="shared" si="18"/>
        <v>0</v>
      </c>
      <c r="L608" s="157">
        <f t="shared" si="19"/>
        <v>0</v>
      </c>
      <c r="M608" s="36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</row>
    <row r="609" spans="1:24" ht="47.25">
      <c r="A609" s="16" t="s">
        <v>1044</v>
      </c>
      <c r="B609" s="18"/>
      <c r="C609" s="16" t="s">
        <v>2330</v>
      </c>
      <c r="D609" s="36">
        <v>11</v>
      </c>
      <c r="E609" s="16" t="s">
        <v>2328</v>
      </c>
      <c r="F609" s="16" t="s">
        <v>2954</v>
      </c>
      <c r="G609" s="16" t="s">
        <v>1043</v>
      </c>
      <c r="H609" s="18"/>
      <c r="I609" s="18">
        <v>2016</v>
      </c>
      <c r="J609" s="62">
        <v>1472.9</v>
      </c>
      <c r="K609" s="150">
        <f t="shared" si="18"/>
        <v>0</v>
      </c>
      <c r="L609" s="157">
        <f t="shared" si="19"/>
        <v>0</v>
      </c>
      <c r="M609" s="36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</row>
    <row r="610" spans="1:24" s="13" customFormat="1">
      <c r="A610" s="20" t="s">
        <v>1707</v>
      </c>
      <c r="B610" s="111"/>
      <c r="C610" s="22"/>
      <c r="D610" s="54"/>
      <c r="E610" s="22"/>
      <c r="F610" s="87"/>
      <c r="G610" s="22"/>
      <c r="H610" s="24"/>
      <c r="I610" s="24"/>
      <c r="J610" s="64"/>
      <c r="K610" s="150">
        <f t="shared" si="18"/>
        <v>0</v>
      </c>
      <c r="L610" s="157"/>
      <c r="M610" s="129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</row>
    <row r="611" spans="1:24" ht="78.75">
      <c r="A611" s="16" t="s">
        <v>1049</v>
      </c>
      <c r="B611" s="18"/>
      <c r="C611" s="16" t="s">
        <v>2331</v>
      </c>
      <c r="D611" s="36">
        <v>10</v>
      </c>
      <c r="E611" s="16" t="s">
        <v>1052</v>
      </c>
      <c r="F611" s="86" t="s">
        <v>2955</v>
      </c>
      <c r="G611" s="16" t="s">
        <v>1054</v>
      </c>
      <c r="H611" s="18"/>
      <c r="I611" s="18">
        <v>2016</v>
      </c>
      <c r="J611" s="63">
        <v>1359.6000000000001</v>
      </c>
      <c r="K611" s="150">
        <f t="shared" si="18"/>
        <v>0</v>
      </c>
      <c r="L611" s="157">
        <f t="shared" si="19"/>
        <v>0</v>
      </c>
      <c r="M611" s="36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</row>
    <row r="612" spans="1:24" ht="78.75">
      <c r="A612" s="16" t="s">
        <v>1049</v>
      </c>
      <c r="B612" s="18"/>
      <c r="C612" s="16" t="s">
        <v>2332</v>
      </c>
      <c r="D612" s="36">
        <v>10</v>
      </c>
      <c r="E612" s="16" t="s">
        <v>1052</v>
      </c>
      <c r="F612" s="16" t="s">
        <v>2956</v>
      </c>
      <c r="G612" s="16" t="s">
        <v>1054</v>
      </c>
      <c r="H612" s="18"/>
      <c r="I612" s="18">
        <v>2016</v>
      </c>
      <c r="J612" s="62">
        <v>1246.3000000000002</v>
      </c>
      <c r="K612" s="150">
        <f t="shared" si="18"/>
        <v>0</v>
      </c>
      <c r="L612" s="157">
        <f t="shared" si="19"/>
        <v>0</v>
      </c>
      <c r="M612" s="36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</row>
    <row r="613" spans="1:24" ht="78.75">
      <c r="A613" s="16" t="s">
        <v>1049</v>
      </c>
      <c r="B613" s="18"/>
      <c r="C613" s="16" t="s">
        <v>2333</v>
      </c>
      <c r="D613" s="36">
        <v>10</v>
      </c>
      <c r="E613" s="16" t="s">
        <v>1052</v>
      </c>
      <c r="F613" s="16" t="s">
        <v>2957</v>
      </c>
      <c r="G613" s="16" t="s">
        <v>1054</v>
      </c>
      <c r="H613" s="18"/>
      <c r="I613" s="18">
        <v>2016</v>
      </c>
      <c r="J613" s="62">
        <v>1699.5000000000002</v>
      </c>
      <c r="K613" s="150">
        <f t="shared" si="18"/>
        <v>0</v>
      </c>
      <c r="L613" s="157">
        <f t="shared" si="19"/>
        <v>0</v>
      </c>
      <c r="M613" s="36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</row>
    <row r="614" spans="1:24" ht="78.75">
      <c r="A614" s="16" t="s">
        <v>1055</v>
      </c>
      <c r="B614" s="18"/>
      <c r="C614" s="16" t="s">
        <v>2334</v>
      </c>
      <c r="D614" s="36">
        <v>11</v>
      </c>
      <c r="E614" s="16" t="s">
        <v>2335</v>
      </c>
      <c r="F614" s="16" t="s">
        <v>2958</v>
      </c>
      <c r="G614" s="16" t="s">
        <v>1054</v>
      </c>
      <c r="H614" s="18"/>
      <c r="I614" s="18">
        <v>2016</v>
      </c>
      <c r="J614" s="62">
        <v>1699.5000000000002</v>
      </c>
      <c r="K614" s="150">
        <f t="shared" si="18"/>
        <v>0</v>
      </c>
      <c r="L614" s="157">
        <f t="shared" si="19"/>
        <v>0</v>
      </c>
      <c r="M614" s="36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</row>
    <row r="615" spans="1:24" ht="78.75">
      <c r="A615" s="16" t="s">
        <v>1055</v>
      </c>
      <c r="B615" s="18"/>
      <c r="C615" s="16" t="s">
        <v>2336</v>
      </c>
      <c r="D615" s="36">
        <v>11</v>
      </c>
      <c r="E615" s="16" t="s">
        <v>2335</v>
      </c>
      <c r="F615" s="16" t="s">
        <v>2959</v>
      </c>
      <c r="G615" s="16" t="s">
        <v>1054</v>
      </c>
      <c r="H615" s="18"/>
      <c r="I615" s="18">
        <v>2016</v>
      </c>
      <c r="J615" s="62">
        <v>1133</v>
      </c>
      <c r="K615" s="150">
        <f t="shared" si="18"/>
        <v>0</v>
      </c>
      <c r="L615" s="157">
        <f t="shared" si="19"/>
        <v>0</v>
      </c>
      <c r="M615" s="36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</row>
    <row r="616" spans="1:24" ht="78.75">
      <c r="A616" s="16" t="s">
        <v>1055</v>
      </c>
      <c r="B616" s="18"/>
      <c r="C616" s="16" t="s">
        <v>2337</v>
      </c>
      <c r="D616" s="36">
        <v>11</v>
      </c>
      <c r="E616" s="16" t="s">
        <v>2335</v>
      </c>
      <c r="F616" s="16" t="s">
        <v>2960</v>
      </c>
      <c r="G616" s="16" t="s">
        <v>1054</v>
      </c>
      <c r="H616" s="18"/>
      <c r="I616" s="18">
        <v>2016</v>
      </c>
      <c r="J616" s="62">
        <v>1472.9</v>
      </c>
      <c r="K616" s="150">
        <f t="shared" si="18"/>
        <v>0</v>
      </c>
      <c r="L616" s="157">
        <f t="shared" si="19"/>
        <v>0</v>
      </c>
      <c r="M616" s="36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</row>
    <row r="617" spans="1:24" s="13" customFormat="1">
      <c r="A617" s="20" t="s">
        <v>1708</v>
      </c>
      <c r="B617" s="111"/>
      <c r="C617" s="22"/>
      <c r="D617" s="54"/>
      <c r="E617" s="22"/>
      <c r="F617" s="87"/>
      <c r="G617" s="22"/>
      <c r="H617" s="24"/>
      <c r="I617" s="24"/>
      <c r="J617" s="64"/>
      <c r="K617" s="150">
        <f t="shared" si="18"/>
        <v>0</v>
      </c>
      <c r="L617" s="157"/>
      <c r="M617" s="129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</row>
    <row r="618" spans="1:24" ht="31.5">
      <c r="A618" s="16" t="s">
        <v>1059</v>
      </c>
      <c r="B618" s="18"/>
      <c r="C618" s="16" t="s">
        <v>2338</v>
      </c>
      <c r="D618" s="36">
        <v>10</v>
      </c>
      <c r="E618" s="16" t="s">
        <v>2339</v>
      </c>
      <c r="F618" s="86" t="s">
        <v>2961</v>
      </c>
      <c r="G618" s="16" t="s">
        <v>1064</v>
      </c>
      <c r="H618" s="18"/>
      <c r="I618" s="18">
        <v>2016</v>
      </c>
      <c r="J618" s="63">
        <v>1472.9</v>
      </c>
      <c r="K618" s="150">
        <f t="shared" si="18"/>
        <v>0</v>
      </c>
      <c r="L618" s="157">
        <f t="shared" si="19"/>
        <v>0</v>
      </c>
      <c r="M618" s="36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</row>
    <row r="619" spans="1:24" ht="31.5">
      <c r="A619" s="16" t="s">
        <v>1059</v>
      </c>
      <c r="B619" s="18"/>
      <c r="C619" s="16" t="s">
        <v>2340</v>
      </c>
      <c r="D619" s="36">
        <v>10</v>
      </c>
      <c r="E619" s="16" t="s">
        <v>2339</v>
      </c>
      <c r="F619" s="16" t="s">
        <v>2962</v>
      </c>
      <c r="G619" s="16" t="s">
        <v>1064</v>
      </c>
      <c r="H619" s="18"/>
      <c r="I619" s="18">
        <v>2016</v>
      </c>
      <c r="J619" s="62">
        <v>1472.9</v>
      </c>
      <c r="K619" s="150">
        <f t="shared" si="18"/>
        <v>0</v>
      </c>
      <c r="L619" s="157">
        <f t="shared" si="19"/>
        <v>0</v>
      </c>
      <c r="M619" s="36"/>
    </row>
    <row r="620" spans="1:24" ht="31.5">
      <c r="A620" s="16" t="s">
        <v>1065</v>
      </c>
      <c r="B620" s="18"/>
      <c r="C620" s="16" t="s">
        <v>2341</v>
      </c>
      <c r="D620" s="36">
        <v>11</v>
      </c>
      <c r="E620" s="16" t="s">
        <v>1062</v>
      </c>
      <c r="F620" s="16" t="s">
        <v>2963</v>
      </c>
      <c r="G620" s="16" t="s">
        <v>1064</v>
      </c>
      <c r="H620" s="18"/>
      <c r="I620" s="18">
        <v>2016</v>
      </c>
      <c r="J620" s="62">
        <v>1472.9</v>
      </c>
      <c r="K620" s="150">
        <f t="shared" si="18"/>
        <v>0</v>
      </c>
      <c r="L620" s="157">
        <f t="shared" si="19"/>
        <v>0</v>
      </c>
      <c r="M620" s="36"/>
    </row>
    <row r="621" spans="1:24" ht="31.5">
      <c r="A621" s="16" t="s">
        <v>1065</v>
      </c>
      <c r="B621" s="18"/>
      <c r="C621" s="16" t="s">
        <v>2342</v>
      </c>
      <c r="D621" s="36">
        <v>11</v>
      </c>
      <c r="E621" s="16" t="s">
        <v>1062</v>
      </c>
      <c r="F621" s="16" t="s">
        <v>2964</v>
      </c>
      <c r="G621" s="16" t="s">
        <v>1064</v>
      </c>
      <c r="H621" s="18"/>
      <c r="I621" s="18">
        <v>2016</v>
      </c>
      <c r="J621" s="62">
        <v>1472.9</v>
      </c>
      <c r="K621" s="150">
        <f t="shared" si="18"/>
        <v>0</v>
      </c>
      <c r="L621" s="157">
        <f t="shared" si="19"/>
        <v>0</v>
      </c>
      <c r="M621" s="36"/>
    </row>
    <row r="622" spans="1:24" ht="31.5">
      <c r="A622" s="16" t="s">
        <v>1068</v>
      </c>
      <c r="B622" s="18"/>
      <c r="C622" s="16" t="s">
        <v>2343</v>
      </c>
      <c r="D622" s="36" t="s">
        <v>970</v>
      </c>
      <c r="E622" s="16" t="s">
        <v>1070</v>
      </c>
      <c r="F622" s="16" t="s">
        <v>2965</v>
      </c>
      <c r="G622" s="16" t="s">
        <v>1072</v>
      </c>
      <c r="H622" s="18"/>
      <c r="I622" s="18">
        <v>2016</v>
      </c>
      <c r="J622" s="62">
        <v>1416.2500000000002</v>
      </c>
      <c r="K622" s="150">
        <f t="shared" si="18"/>
        <v>0</v>
      </c>
      <c r="L622" s="157">
        <f t="shared" si="19"/>
        <v>0</v>
      </c>
      <c r="M622" s="36"/>
    </row>
    <row r="623" spans="1:24" ht="31.5">
      <c r="A623" s="16" t="s">
        <v>1068</v>
      </c>
      <c r="B623" s="18"/>
      <c r="C623" s="16" t="s">
        <v>2344</v>
      </c>
      <c r="D623" s="36" t="s">
        <v>970</v>
      </c>
      <c r="E623" s="16" t="s">
        <v>1070</v>
      </c>
      <c r="F623" s="16" t="s">
        <v>2966</v>
      </c>
      <c r="G623" s="16" t="s">
        <v>1072</v>
      </c>
      <c r="H623" s="18"/>
      <c r="I623" s="18">
        <v>2016</v>
      </c>
      <c r="J623" s="62">
        <v>1416.2500000000002</v>
      </c>
      <c r="K623" s="150">
        <f t="shared" si="18"/>
        <v>0</v>
      </c>
      <c r="L623" s="157">
        <f t="shared" si="19"/>
        <v>0</v>
      </c>
      <c r="M623" s="36"/>
    </row>
    <row r="624" spans="1:24" ht="31.5">
      <c r="A624" s="16" t="s">
        <v>1068</v>
      </c>
      <c r="B624" s="18"/>
      <c r="C624" s="16" t="s">
        <v>2345</v>
      </c>
      <c r="D624" s="36" t="s">
        <v>970</v>
      </c>
      <c r="E624" s="16" t="s">
        <v>1070</v>
      </c>
      <c r="F624" s="16" t="s">
        <v>2967</v>
      </c>
      <c r="G624" s="16" t="s">
        <v>1072</v>
      </c>
      <c r="H624" s="18"/>
      <c r="I624" s="18">
        <v>2016</v>
      </c>
      <c r="J624" s="62">
        <v>1359.6000000000001</v>
      </c>
      <c r="K624" s="150">
        <f t="shared" si="18"/>
        <v>0</v>
      </c>
      <c r="L624" s="157">
        <f t="shared" si="19"/>
        <v>0</v>
      </c>
      <c r="M624" s="36"/>
    </row>
    <row r="625" spans="1:24" ht="31.5">
      <c r="A625" s="16" t="s">
        <v>1068</v>
      </c>
      <c r="B625" s="18"/>
      <c r="C625" s="16" t="s">
        <v>2346</v>
      </c>
      <c r="D625" s="36" t="s">
        <v>970</v>
      </c>
      <c r="E625" s="16" t="s">
        <v>1070</v>
      </c>
      <c r="F625" s="16" t="s">
        <v>2968</v>
      </c>
      <c r="G625" s="16" t="s">
        <v>1072</v>
      </c>
      <c r="H625" s="18"/>
      <c r="I625" s="18">
        <v>2016</v>
      </c>
      <c r="J625" s="62">
        <v>1359.6000000000001</v>
      </c>
      <c r="K625" s="150">
        <f t="shared" si="18"/>
        <v>0</v>
      </c>
      <c r="L625" s="157">
        <f t="shared" si="19"/>
        <v>0</v>
      </c>
      <c r="M625" s="36"/>
    </row>
    <row r="626" spans="1:24" s="13" customFormat="1">
      <c r="A626" s="33" t="s">
        <v>1073</v>
      </c>
      <c r="B626" s="113"/>
      <c r="C626" s="34"/>
      <c r="D626" s="58"/>
      <c r="E626" s="34"/>
      <c r="F626" s="91"/>
      <c r="G626" s="34"/>
      <c r="H626" s="35"/>
      <c r="I626" s="35"/>
      <c r="J626" s="67"/>
      <c r="K626" s="150">
        <f t="shared" si="18"/>
        <v>0</v>
      </c>
      <c r="L626" s="157"/>
      <c r="M626" s="128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s="13" customFormat="1">
      <c r="A627" s="20" t="s">
        <v>1074</v>
      </c>
      <c r="B627" s="111"/>
      <c r="C627" s="22"/>
      <c r="D627" s="54"/>
      <c r="E627" s="22"/>
      <c r="F627" s="88"/>
      <c r="G627" s="22"/>
      <c r="H627" s="24"/>
      <c r="I627" s="24"/>
      <c r="J627" s="64"/>
      <c r="K627" s="150">
        <f t="shared" si="18"/>
        <v>0</v>
      </c>
      <c r="L627" s="157"/>
      <c r="M627" s="129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78.75">
      <c r="A628" s="16" t="s">
        <v>1080</v>
      </c>
      <c r="B628" s="18"/>
      <c r="C628" s="16" t="s">
        <v>2347</v>
      </c>
      <c r="D628" s="36">
        <v>10</v>
      </c>
      <c r="E628" s="16" t="s">
        <v>2180</v>
      </c>
      <c r="F628" s="86" t="s">
        <v>2969</v>
      </c>
      <c r="G628" s="16" t="s">
        <v>1085</v>
      </c>
      <c r="H628" s="18"/>
      <c r="I628" s="18">
        <v>2016</v>
      </c>
      <c r="J628" s="63">
        <v>1699.5000000000002</v>
      </c>
      <c r="K628" s="150">
        <f t="shared" si="18"/>
        <v>0</v>
      </c>
      <c r="L628" s="157">
        <f t="shared" si="19"/>
        <v>0</v>
      </c>
      <c r="M628" s="36"/>
    </row>
    <row r="629" spans="1:24" ht="78.75">
      <c r="A629" s="16" t="s">
        <v>1080</v>
      </c>
      <c r="B629" s="18"/>
      <c r="C629" s="16" t="s">
        <v>2348</v>
      </c>
      <c r="D629" s="36">
        <v>10</v>
      </c>
      <c r="E629" s="16" t="s">
        <v>2180</v>
      </c>
      <c r="F629" s="16" t="s">
        <v>2970</v>
      </c>
      <c r="G629" s="16" t="s">
        <v>1085</v>
      </c>
      <c r="H629" s="18"/>
      <c r="I629" s="18">
        <v>2016</v>
      </c>
      <c r="J629" s="62">
        <v>1699.5000000000002</v>
      </c>
      <c r="K629" s="150">
        <f t="shared" si="18"/>
        <v>0</v>
      </c>
      <c r="L629" s="157">
        <f t="shared" si="19"/>
        <v>0</v>
      </c>
      <c r="M629" s="36"/>
    </row>
    <row r="630" spans="1:24" ht="78.75">
      <c r="A630" s="16" t="s">
        <v>1080</v>
      </c>
      <c r="B630" s="18"/>
      <c r="C630" s="16" t="s">
        <v>2349</v>
      </c>
      <c r="D630" s="36">
        <v>10</v>
      </c>
      <c r="E630" s="16" t="s">
        <v>2180</v>
      </c>
      <c r="F630" s="16" t="s">
        <v>2971</v>
      </c>
      <c r="G630" s="16" t="s">
        <v>1085</v>
      </c>
      <c r="H630" s="18"/>
      <c r="I630" s="18">
        <v>2016</v>
      </c>
      <c r="J630" s="62">
        <v>1699.5000000000002</v>
      </c>
      <c r="K630" s="150">
        <f t="shared" si="18"/>
        <v>0</v>
      </c>
      <c r="L630" s="157">
        <f t="shared" si="19"/>
        <v>0</v>
      </c>
      <c r="M630" s="36"/>
    </row>
    <row r="631" spans="1:24" ht="78.75">
      <c r="A631" s="16" t="s">
        <v>1080</v>
      </c>
      <c r="B631" s="18"/>
      <c r="C631" s="16" t="s">
        <v>2350</v>
      </c>
      <c r="D631" s="36">
        <v>10</v>
      </c>
      <c r="E631" s="16" t="s">
        <v>2180</v>
      </c>
      <c r="F631" s="16" t="s">
        <v>2972</v>
      </c>
      <c r="G631" s="16" t="s">
        <v>1085</v>
      </c>
      <c r="H631" s="18"/>
      <c r="I631" s="18">
        <v>2016</v>
      </c>
      <c r="J631" s="62">
        <v>1699.5000000000002</v>
      </c>
      <c r="K631" s="150">
        <f t="shared" si="18"/>
        <v>0</v>
      </c>
      <c r="L631" s="157">
        <f t="shared" si="19"/>
        <v>0</v>
      </c>
      <c r="M631" s="36"/>
    </row>
    <row r="632" spans="1:24" ht="78.75">
      <c r="A632" s="16" t="s">
        <v>1086</v>
      </c>
      <c r="B632" s="18"/>
      <c r="C632" s="16" t="s">
        <v>2351</v>
      </c>
      <c r="D632" s="36">
        <v>11</v>
      </c>
      <c r="E632" s="16" t="s">
        <v>2180</v>
      </c>
      <c r="F632" s="16" t="s">
        <v>2973</v>
      </c>
      <c r="G632" s="16" t="s">
        <v>1085</v>
      </c>
      <c r="H632" s="18"/>
      <c r="I632" s="18">
        <v>2016</v>
      </c>
      <c r="J632" s="62">
        <v>1699.5000000000002</v>
      </c>
      <c r="K632" s="150">
        <f t="shared" si="18"/>
        <v>0</v>
      </c>
      <c r="L632" s="157">
        <f t="shared" si="19"/>
        <v>0</v>
      </c>
      <c r="M632" s="36"/>
    </row>
    <row r="633" spans="1:24" ht="78.75">
      <c r="A633" s="16" t="s">
        <v>1086</v>
      </c>
      <c r="B633" s="18"/>
      <c r="C633" s="16" t="s">
        <v>2352</v>
      </c>
      <c r="D633" s="36">
        <v>11</v>
      </c>
      <c r="E633" s="16" t="s">
        <v>2180</v>
      </c>
      <c r="F633" s="16" t="s">
        <v>2974</v>
      </c>
      <c r="G633" s="16" t="s">
        <v>1085</v>
      </c>
      <c r="H633" s="18"/>
      <c r="I633" s="18">
        <v>2016</v>
      </c>
      <c r="J633" s="62">
        <v>1699.5000000000002</v>
      </c>
      <c r="K633" s="150">
        <f t="shared" si="18"/>
        <v>0</v>
      </c>
      <c r="L633" s="157">
        <f t="shared" si="19"/>
        <v>0</v>
      </c>
      <c r="M633" s="36"/>
    </row>
    <row r="634" spans="1:24" ht="78.75">
      <c r="A634" s="16" t="s">
        <v>1086</v>
      </c>
      <c r="B634" s="18"/>
      <c r="C634" s="16" t="s">
        <v>2353</v>
      </c>
      <c r="D634" s="36">
        <v>11</v>
      </c>
      <c r="E634" s="16" t="s">
        <v>2180</v>
      </c>
      <c r="F634" s="16" t="s">
        <v>2975</v>
      </c>
      <c r="G634" s="16" t="s">
        <v>1085</v>
      </c>
      <c r="H634" s="18"/>
      <c r="I634" s="18">
        <v>2016</v>
      </c>
      <c r="J634" s="62">
        <v>1699.5000000000002</v>
      </c>
      <c r="K634" s="150">
        <f t="shared" si="18"/>
        <v>0</v>
      </c>
      <c r="L634" s="157">
        <f t="shared" si="19"/>
        <v>0</v>
      </c>
      <c r="M634" s="36"/>
    </row>
    <row r="635" spans="1:24" ht="78.75">
      <c r="A635" s="16" t="s">
        <v>1086</v>
      </c>
      <c r="B635" s="18"/>
      <c r="C635" s="16" t="s">
        <v>2354</v>
      </c>
      <c r="D635" s="36">
        <v>11</v>
      </c>
      <c r="E635" s="16" t="s">
        <v>2180</v>
      </c>
      <c r="F635" s="16" t="s">
        <v>2976</v>
      </c>
      <c r="G635" s="16" t="s">
        <v>1085</v>
      </c>
      <c r="H635" s="18"/>
      <c r="I635" s="18">
        <v>2016</v>
      </c>
      <c r="J635" s="62">
        <v>1699.5000000000002</v>
      </c>
      <c r="K635" s="150">
        <f t="shared" si="18"/>
        <v>0</v>
      </c>
      <c r="L635" s="157">
        <f t="shared" si="19"/>
        <v>0</v>
      </c>
      <c r="M635" s="36"/>
    </row>
    <row r="636" spans="1:24" ht="63">
      <c r="A636" s="16" t="s">
        <v>1089</v>
      </c>
      <c r="B636" s="18"/>
      <c r="C636" s="16" t="s">
        <v>2355</v>
      </c>
      <c r="D636" s="36" t="s">
        <v>970</v>
      </c>
      <c r="E636" s="16" t="s">
        <v>800</v>
      </c>
      <c r="F636" s="16" t="s">
        <v>2977</v>
      </c>
      <c r="G636" s="16" t="s">
        <v>1091</v>
      </c>
      <c r="H636" s="18"/>
      <c r="I636" s="18">
        <v>2016</v>
      </c>
      <c r="J636" s="62">
        <v>1586.2</v>
      </c>
      <c r="K636" s="150">
        <f t="shared" si="18"/>
        <v>0</v>
      </c>
      <c r="L636" s="157">
        <f t="shared" si="19"/>
        <v>0</v>
      </c>
      <c r="M636" s="36"/>
    </row>
    <row r="637" spans="1:24" ht="63">
      <c r="A637" s="16" t="s">
        <v>1089</v>
      </c>
      <c r="B637" s="18"/>
      <c r="C637" s="16" t="s">
        <v>2356</v>
      </c>
      <c r="D637" s="36" t="s">
        <v>970</v>
      </c>
      <c r="E637" s="16" t="s">
        <v>800</v>
      </c>
      <c r="F637" s="16" t="s">
        <v>2978</v>
      </c>
      <c r="G637" s="16" t="s">
        <v>1091</v>
      </c>
      <c r="H637" s="18"/>
      <c r="I637" s="18">
        <v>2016</v>
      </c>
      <c r="J637" s="62">
        <v>1586.2</v>
      </c>
      <c r="K637" s="150">
        <f t="shared" si="18"/>
        <v>0</v>
      </c>
      <c r="L637" s="157">
        <f t="shared" si="19"/>
        <v>0</v>
      </c>
      <c r="M637" s="36"/>
    </row>
    <row r="638" spans="1:24" ht="63">
      <c r="A638" s="16" t="s">
        <v>1089</v>
      </c>
      <c r="B638" s="18"/>
      <c r="C638" s="16" t="s">
        <v>2357</v>
      </c>
      <c r="D638" s="36" t="s">
        <v>970</v>
      </c>
      <c r="E638" s="16" t="s">
        <v>800</v>
      </c>
      <c r="F638" s="16" t="s">
        <v>2979</v>
      </c>
      <c r="G638" s="16" t="s">
        <v>1091</v>
      </c>
      <c r="H638" s="18"/>
      <c r="I638" s="18">
        <v>2016</v>
      </c>
      <c r="J638" s="62">
        <v>1586.2</v>
      </c>
      <c r="K638" s="150">
        <f t="shared" si="18"/>
        <v>0</v>
      </c>
      <c r="L638" s="157">
        <f t="shared" si="19"/>
        <v>0</v>
      </c>
      <c r="M638" s="36"/>
    </row>
    <row r="639" spans="1:24" ht="78.75">
      <c r="A639" s="16" t="s">
        <v>1092</v>
      </c>
      <c r="B639" s="18"/>
      <c r="C639" s="16" t="s">
        <v>2358</v>
      </c>
      <c r="D639" s="37" t="s">
        <v>970</v>
      </c>
      <c r="E639" s="26" t="s">
        <v>2359</v>
      </c>
      <c r="F639" s="16" t="s">
        <v>2980</v>
      </c>
      <c r="G639" s="16" t="s">
        <v>2413</v>
      </c>
      <c r="H639" s="18"/>
      <c r="I639" s="18">
        <v>2016</v>
      </c>
      <c r="J639" s="62">
        <v>1586.2</v>
      </c>
      <c r="K639" s="150">
        <f t="shared" si="18"/>
        <v>0</v>
      </c>
      <c r="L639" s="157">
        <f t="shared" si="19"/>
        <v>0</v>
      </c>
      <c r="M639" s="36"/>
    </row>
    <row r="640" spans="1:24" ht="78.75">
      <c r="A640" s="16" t="s">
        <v>1092</v>
      </c>
      <c r="B640" s="18"/>
      <c r="C640" s="16" t="s">
        <v>2360</v>
      </c>
      <c r="D640" s="37" t="s">
        <v>970</v>
      </c>
      <c r="E640" s="26" t="s">
        <v>2359</v>
      </c>
      <c r="F640" s="16" t="s">
        <v>2981</v>
      </c>
      <c r="G640" s="16" t="s">
        <v>2413</v>
      </c>
      <c r="H640" s="18"/>
      <c r="I640" s="18">
        <v>2016</v>
      </c>
      <c r="J640" s="62">
        <v>1586.2</v>
      </c>
      <c r="K640" s="150">
        <f t="shared" si="18"/>
        <v>0</v>
      </c>
      <c r="L640" s="157">
        <f t="shared" si="19"/>
        <v>0</v>
      </c>
      <c r="M640" s="36"/>
    </row>
    <row r="641" spans="1:24" ht="78.75">
      <c r="A641" s="16" t="s">
        <v>1092</v>
      </c>
      <c r="B641" s="18"/>
      <c r="C641" s="16" t="s">
        <v>2361</v>
      </c>
      <c r="D641" s="37" t="s">
        <v>970</v>
      </c>
      <c r="E641" s="26" t="s">
        <v>2359</v>
      </c>
      <c r="F641" s="16" t="s">
        <v>2982</v>
      </c>
      <c r="G641" s="16" t="s">
        <v>2413</v>
      </c>
      <c r="H641" s="18"/>
      <c r="I641" s="18">
        <v>2016</v>
      </c>
      <c r="J641" s="62">
        <v>1586.2</v>
      </c>
      <c r="K641" s="150">
        <f t="shared" si="18"/>
        <v>0</v>
      </c>
      <c r="L641" s="157">
        <f t="shared" si="19"/>
        <v>0</v>
      </c>
      <c r="M641" s="36"/>
    </row>
    <row r="642" spans="1:24" ht="78.75">
      <c r="A642" s="16" t="s">
        <v>1092</v>
      </c>
      <c r="B642" s="18"/>
      <c r="C642" s="16" t="s">
        <v>2362</v>
      </c>
      <c r="D642" s="37" t="s">
        <v>970</v>
      </c>
      <c r="E642" s="26" t="s">
        <v>2359</v>
      </c>
      <c r="F642" s="16" t="s">
        <v>2983</v>
      </c>
      <c r="G642" s="16" t="s">
        <v>2413</v>
      </c>
      <c r="H642" s="18"/>
      <c r="I642" s="18">
        <v>2016</v>
      </c>
      <c r="J642" s="62">
        <v>1586.2</v>
      </c>
      <c r="K642" s="150">
        <f t="shared" si="18"/>
        <v>0</v>
      </c>
      <c r="L642" s="157">
        <f t="shared" si="19"/>
        <v>0</v>
      </c>
      <c r="M642" s="36"/>
    </row>
    <row r="643" spans="1:24" s="13" customFormat="1">
      <c r="A643" s="20" t="s">
        <v>2363</v>
      </c>
      <c r="B643" s="111"/>
      <c r="C643" s="22"/>
      <c r="D643" s="54"/>
      <c r="E643" s="22"/>
      <c r="F643" s="87"/>
      <c r="G643" s="22"/>
      <c r="H643" s="24"/>
      <c r="I643" s="24"/>
      <c r="J643" s="64"/>
      <c r="K643" s="150">
        <f t="shared" si="18"/>
        <v>0</v>
      </c>
      <c r="L643" s="157"/>
      <c r="M643" s="129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47.25">
      <c r="A644" s="16" t="s">
        <v>1128</v>
      </c>
      <c r="B644" s="18"/>
      <c r="C644" s="16" t="s">
        <v>2364</v>
      </c>
      <c r="D644" s="36">
        <v>10</v>
      </c>
      <c r="E644" s="80" t="s">
        <v>2365</v>
      </c>
      <c r="F644" s="86" t="s">
        <v>2984</v>
      </c>
      <c r="G644" s="16" t="s">
        <v>1132</v>
      </c>
      <c r="H644" s="18"/>
      <c r="I644" s="18">
        <v>2016</v>
      </c>
      <c r="J644" s="63">
        <v>1699.5000000000002</v>
      </c>
      <c r="K644" s="150">
        <f t="shared" si="18"/>
        <v>0</v>
      </c>
      <c r="L644" s="157">
        <f t="shared" si="19"/>
        <v>0</v>
      </c>
      <c r="M644" s="36"/>
    </row>
    <row r="645" spans="1:24" ht="47.25">
      <c r="A645" s="16" t="s">
        <v>1128</v>
      </c>
      <c r="B645" s="18"/>
      <c r="C645" s="16" t="s">
        <v>2366</v>
      </c>
      <c r="D645" s="36">
        <v>10</v>
      </c>
      <c r="E645" s="80" t="s">
        <v>2365</v>
      </c>
      <c r="F645" s="16" t="s">
        <v>2985</v>
      </c>
      <c r="G645" s="16" t="s">
        <v>1132</v>
      </c>
      <c r="H645" s="18"/>
      <c r="I645" s="18">
        <v>2016</v>
      </c>
      <c r="J645" s="62">
        <v>1699.5000000000002</v>
      </c>
      <c r="K645" s="150">
        <f t="shared" si="18"/>
        <v>0</v>
      </c>
      <c r="L645" s="157">
        <f t="shared" si="19"/>
        <v>0</v>
      </c>
      <c r="M645" s="36"/>
    </row>
    <row r="646" spans="1:24" ht="47.25">
      <c r="A646" s="16" t="s">
        <v>1128</v>
      </c>
      <c r="B646" s="18"/>
      <c r="C646" s="16" t="s">
        <v>2367</v>
      </c>
      <c r="D646" s="36">
        <v>10</v>
      </c>
      <c r="E646" s="80" t="s">
        <v>2365</v>
      </c>
      <c r="F646" s="16" t="s">
        <v>2986</v>
      </c>
      <c r="G646" s="16" t="s">
        <v>1132</v>
      </c>
      <c r="H646" s="18"/>
      <c r="I646" s="18">
        <v>2016</v>
      </c>
      <c r="J646" s="62">
        <v>1699.5000000000002</v>
      </c>
      <c r="K646" s="150">
        <f t="shared" si="18"/>
        <v>0</v>
      </c>
      <c r="L646" s="157">
        <f t="shared" si="19"/>
        <v>0</v>
      </c>
      <c r="M646" s="36"/>
    </row>
    <row r="647" spans="1:24" ht="47.25">
      <c r="A647" s="16" t="s">
        <v>1133</v>
      </c>
      <c r="B647" s="18"/>
      <c r="C647" s="16" t="s">
        <v>2368</v>
      </c>
      <c r="D647" s="36">
        <v>11</v>
      </c>
      <c r="E647" s="80" t="s">
        <v>2369</v>
      </c>
      <c r="F647" s="16" t="s">
        <v>2987</v>
      </c>
      <c r="G647" s="16" t="s">
        <v>1132</v>
      </c>
      <c r="H647" s="18"/>
      <c r="I647" s="18">
        <v>2016</v>
      </c>
      <c r="J647" s="62">
        <v>1699.5000000000002</v>
      </c>
      <c r="K647" s="150">
        <f t="shared" si="18"/>
        <v>0</v>
      </c>
      <c r="L647" s="157">
        <f t="shared" si="19"/>
        <v>0</v>
      </c>
      <c r="M647" s="36"/>
    </row>
    <row r="648" spans="1:24" ht="47.25">
      <c r="A648" s="16" t="s">
        <v>1133</v>
      </c>
      <c r="B648" s="18"/>
      <c r="C648" s="16" t="s">
        <v>2370</v>
      </c>
      <c r="D648" s="36">
        <v>11</v>
      </c>
      <c r="E648" s="80" t="s">
        <v>2369</v>
      </c>
      <c r="F648" s="16" t="s">
        <v>2988</v>
      </c>
      <c r="G648" s="16" t="s">
        <v>1132</v>
      </c>
      <c r="H648" s="18"/>
      <c r="I648" s="18">
        <v>2016</v>
      </c>
      <c r="J648" s="62">
        <v>1699.5000000000002</v>
      </c>
      <c r="K648" s="150">
        <f t="shared" si="18"/>
        <v>0</v>
      </c>
      <c r="L648" s="157">
        <f t="shared" si="19"/>
        <v>0</v>
      </c>
      <c r="M648" s="36"/>
    </row>
    <row r="649" spans="1:24" ht="47.25">
      <c r="A649" s="16" t="s">
        <v>1133</v>
      </c>
      <c r="B649" s="18"/>
      <c r="C649" s="16" t="s">
        <v>2371</v>
      </c>
      <c r="D649" s="36">
        <v>11</v>
      </c>
      <c r="E649" s="80" t="s">
        <v>2369</v>
      </c>
      <c r="F649" s="16" t="s">
        <v>2989</v>
      </c>
      <c r="G649" s="16" t="s">
        <v>1132</v>
      </c>
      <c r="H649" s="18"/>
      <c r="I649" s="18">
        <v>2016</v>
      </c>
      <c r="J649" s="62">
        <v>1699.5000000000002</v>
      </c>
      <c r="K649" s="150">
        <f t="shared" si="18"/>
        <v>0</v>
      </c>
      <c r="L649" s="157">
        <f t="shared" si="19"/>
        <v>0</v>
      </c>
      <c r="M649" s="36"/>
    </row>
    <row r="650" spans="1:24" s="13" customFormat="1">
      <c r="A650" s="33" t="s">
        <v>1137</v>
      </c>
      <c r="B650" s="113"/>
      <c r="C650" s="34"/>
      <c r="D650" s="58"/>
      <c r="E650" s="34"/>
      <c r="F650" s="91"/>
      <c r="G650" s="34"/>
      <c r="H650" s="35"/>
      <c r="I650" s="35"/>
      <c r="J650" s="67"/>
      <c r="K650" s="150">
        <f t="shared" ref="K650:K691" si="20">SUM(N650:AE650)</f>
        <v>0</v>
      </c>
      <c r="L650" s="157"/>
      <c r="M650" s="128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s="13" customFormat="1">
      <c r="A651" s="20" t="s">
        <v>1138</v>
      </c>
      <c r="B651" s="111"/>
      <c r="C651" s="22"/>
      <c r="D651" s="54"/>
      <c r="E651" s="22"/>
      <c r="F651" s="88"/>
      <c r="G651" s="22"/>
      <c r="H651" s="24"/>
      <c r="I651" s="24"/>
      <c r="J651" s="64"/>
      <c r="K651" s="150">
        <f t="shared" si="20"/>
        <v>0</v>
      </c>
      <c r="L651" s="157"/>
      <c r="M651" s="129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63">
      <c r="A652" s="16" t="s">
        <v>1139</v>
      </c>
      <c r="B652" s="18"/>
      <c r="C652" s="16" t="s">
        <v>2372</v>
      </c>
      <c r="D652" s="36">
        <v>10</v>
      </c>
      <c r="E652" s="16" t="s">
        <v>1141</v>
      </c>
      <c r="F652" s="86" t="s">
        <v>2990</v>
      </c>
      <c r="G652" s="16" t="s">
        <v>1142</v>
      </c>
      <c r="H652" s="18"/>
      <c r="I652" s="18">
        <v>2016</v>
      </c>
      <c r="J652" s="63">
        <v>1699.5000000000002</v>
      </c>
      <c r="K652" s="150">
        <f t="shared" si="20"/>
        <v>0</v>
      </c>
      <c r="L652" s="157">
        <f t="shared" ref="L652:L691" si="21">K652*J652</f>
        <v>0</v>
      </c>
      <c r="M652" s="36"/>
    </row>
    <row r="653" spans="1:24" ht="63">
      <c r="A653" s="16" t="s">
        <v>1139</v>
      </c>
      <c r="B653" s="18"/>
      <c r="C653" s="16" t="s">
        <v>2373</v>
      </c>
      <c r="D653" s="36">
        <v>10</v>
      </c>
      <c r="E653" s="16" t="s">
        <v>1141</v>
      </c>
      <c r="F653" s="16" t="s">
        <v>2991</v>
      </c>
      <c r="G653" s="16" t="s">
        <v>1142</v>
      </c>
      <c r="H653" s="18"/>
      <c r="I653" s="18">
        <v>2016</v>
      </c>
      <c r="J653" s="62">
        <v>1699.5000000000002</v>
      </c>
      <c r="K653" s="150">
        <f t="shared" si="20"/>
        <v>0</v>
      </c>
      <c r="L653" s="157">
        <f t="shared" si="21"/>
        <v>0</v>
      </c>
      <c r="M653" s="36"/>
    </row>
    <row r="654" spans="1:24" ht="63">
      <c r="A654" s="16" t="s">
        <v>1139</v>
      </c>
      <c r="B654" s="18"/>
      <c r="C654" s="16" t="s">
        <v>2374</v>
      </c>
      <c r="D654" s="36">
        <v>10</v>
      </c>
      <c r="E654" s="16" t="s">
        <v>1141</v>
      </c>
      <c r="F654" s="16" t="s">
        <v>2992</v>
      </c>
      <c r="G654" s="16" t="s">
        <v>1142</v>
      </c>
      <c r="H654" s="18"/>
      <c r="I654" s="18">
        <v>2016</v>
      </c>
      <c r="J654" s="62">
        <v>1699.5000000000002</v>
      </c>
      <c r="K654" s="150">
        <f t="shared" si="20"/>
        <v>0</v>
      </c>
      <c r="L654" s="157">
        <f t="shared" si="21"/>
        <v>0</v>
      </c>
      <c r="M654" s="36"/>
    </row>
    <row r="655" spans="1:24" ht="63">
      <c r="A655" s="16" t="s">
        <v>1139</v>
      </c>
      <c r="B655" s="18"/>
      <c r="C655" s="16" t="s">
        <v>2375</v>
      </c>
      <c r="D655" s="36">
        <v>10</v>
      </c>
      <c r="E655" s="16" t="s">
        <v>1141</v>
      </c>
      <c r="F655" s="16" t="s">
        <v>2993</v>
      </c>
      <c r="G655" s="16" t="s">
        <v>1142</v>
      </c>
      <c r="H655" s="18"/>
      <c r="I655" s="18">
        <v>2016</v>
      </c>
      <c r="J655" s="62">
        <v>1699.5000000000002</v>
      </c>
      <c r="K655" s="150">
        <f t="shared" si="20"/>
        <v>0</v>
      </c>
      <c r="L655" s="157">
        <f t="shared" si="21"/>
        <v>0</v>
      </c>
      <c r="M655" s="36"/>
    </row>
    <row r="656" spans="1:24" ht="63">
      <c r="A656" s="16" t="s">
        <v>1143</v>
      </c>
      <c r="B656" s="18"/>
      <c r="C656" s="16" t="s">
        <v>2376</v>
      </c>
      <c r="D656" s="36">
        <v>11</v>
      </c>
      <c r="E656" s="16" t="s">
        <v>2377</v>
      </c>
      <c r="F656" s="16" t="s">
        <v>2994</v>
      </c>
      <c r="G656" s="16" t="s">
        <v>1142</v>
      </c>
      <c r="H656" s="18"/>
      <c r="I656" s="18">
        <v>2016</v>
      </c>
      <c r="J656" s="62">
        <v>1699.5000000000002</v>
      </c>
      <c r="K656" s="150">
        <f t="shared" si="20"/>
        <v>0</v>
      </c>
      <c r="L656" s="157">
        <f t="shared" si="21"/>
        <v>0</v>
      </c>
      <c r="M656" s="36"/>
    </row>
    <row r="657" spans="1:24" ht="63">
      <c r="A657" s="16" t="s">
        <v>1143</v>
      </c>
      <c r="B657" s="18"/>
      <c r="C657" s="16" t="s">
        <v>2378</v>
      </c>
      <c r="D657" s="36">
        <v>11</v>
      </c>
      <c r="E657" s="16" t="s">
        <v>2377</v>
      </c>
      <c r="F657" s="16" t="s">
        <v>2995</v>
      </c>
      <c r="G657" s="16" t="s">
        <v>1142</v>
      </c>
      <c r="H657" s="18"/>
      <c r="I657" s="18">
        <v>2016</v>
      </c>
      <c r="J657" s="62">
        <v>1699.5000000000002</v>
      </c>
      <c r="K657" s="150">
        <f t="shared" si="20"/>
        <v>0</v>
      </c>
      <c r="L657" s="157">
        <f t="shared" si="21"/>
        <v>0</v>
      </c>
      <c r="M657" s="36"/>
    </row>
    <row r="658" spans="1:24" ht="63">
      <c r="A658" s="16" t="s">
        <v>1143</v>
      </c>
      <c r="B658" s="18"/>
      <c r="C658" s="16" t="s">
        <v>2379</v>
      </c>
      <c r="D658" s="36">
        <v>11</v>
      </c>
      <c r="E658" s="16" t="s">
        <v>2377</v>
      </c>
      <c r="F658" s="16" t="s">
        <v>2996</v>
      </c>
      <c r="G658" s="16" t="s">
        <v>1142</v>
      </c>
      <c r="H658" s="18"/>
      <c r="I658" s="18">
        <v>2016</v>
      </c>
      <c r="J658" s="62">
        <v>1699.5000000000002</v>
      </c>
      <c r="K658" s="150">
        <f t="shared" si="20"/>
        <v>0</v>
      </c>
      <c r="L658" s="157">
        <f t="shared" si="21"/>
        <v>0</v>
      </c>
      <c r="M658" s="36"/>
    </row>
    <row r="659" spans="1:24" ht="63">
      <c r="A659" s="16" t="s">
        <v>1143</v>
      </c>
      <c r="B659" s="18"/>
      <c r="C659" s="16" t="s">
        <v>2380</v>
      </c>
      <c r="D659" s="36">
        <v>11</v>
      </c>
      <c r="E659" s="16" t="s">
        <v>2377</v>
      </c>
      <c r="F659" s="16" t="s">
        <v>2997</v>
      </c>
      <c r="G659" s="16" t="s">
        <v>1142</v>
      </c>
      <c r="H659" s="18"/>
      <c r="I659" s="18">
        <v>2016</v>
      </c>
      <c r="J659" s="62">
        <v>1699.5000000000002</v>
      </c>
      <c r="K659" s="150">
        <f t="shared" si="20"/>
        <v>0</v>
      </c>
      <c r="L659" s="157">
        <f t="shared" si="21"/>
        <v>0</v>
      </c>
      <c r="M659" s="36"/>
    </row>
    <row r="660" spans="1:24" s="53" customFormat="1">
      <c r="A660" s="49" t="s">
        <v>2381</v>
      </c>
      <c r="B660" s="51"/>
      <c r="C660" s="50"/>
      <c r="D660" s="51"/>
      <c r="E660" s="22"/>
      <c r="F660" s="87"/>
      <c r="G660" s="22"/>
      <c r="H660" s="24"/>
      <c r="I660" s="24"/>
      <c r="J660" s="64"/>
      <c r="K660" s="150">
        <f t="shared" si="20"/>
        <v>0</v>
      </c>
      <c r="L660" s="157"/>
      <c r="M660" s="131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31.5">
      <c r="A661" s="16" t="s">
        <v>1158</v>
      </c>
      <c r="B661" s="18"/>
      <c r="C661" s="16" t="s">
        <v>2382</v>
      </c>
      <c r="D661" s="36">
        <v>10</v>
      </c>
      <c r="E661" s="80" t="s">
        <v>876</v>
      </c>
      <c r="F661" s="86" t="s">
        <v>2998</v>
      </c>
      <c r="G661" s="16" t="s">
        <v>1159</v>
      </c>
      <c r="H661" s="18"/>
      <c r="I661" s="18">
        <v>2016</v>
      </c>
      <c r="J661" s="63">
        <v>1246.3000000000002</v>
      </c>
      <c r="K661" s="150">
        <f t="shared" si="20"/>
        <v>0</v>
      </c>
      <c r="L661" s="157">
        <f t="shared" si="21"/>
        <v>0</v>
      </c>
      <c r="M661" s="36"/>
    </row>
    <row r="662" spans="1:24" ht="31.5">
      <c r="A662" s="16" t="s">
        <v>1158</v>
      </c>
      <c r="B662" s="18"/>
      <c r="C662" s="16" t="s">
        <v>2383</v>
      </c>
      <c r="D662" s="36">
        <v>10</v>
      </c>
      <c r="E662" s="80" t="s">
        <v>876</v>
      </c>
      <c r="F662" s="16" t="s">
        <v>2999</v>
      </c>
      <c r="G662" s="16" t="s">
        <v>1159</v>
      </c>
      <c r="H662" s="18"/>
      <c r="I662" s="18">
        <v>2016</v>
      </c>
      <c r="J662" s="62">
        <v>1359.6000000000001</v>
      </c>
      <c r="K662" s="150">
        <f t="shared" si="20"/>
        <v>0</v>
      </c>
      <c r="L662" s="157">
        <f t="shared" si="21"/>
        <v>0</v>
      </c>
      <c r="M662" s="36"/>
    </row>
    <row r="663" spans="1:24" ht="31.5">
      <c r="A663" s="16" t="s">
        <v>1160</v>
      </c>
      <c r="B663" s="18"/>
      <c r="C663" s="16" t="s">
        <v>2384</v>
      </c>
      <c r="D663" s="36">
        <v>11</v>
      </c>
      <c r="E663" s="80" t="s">
        <v>876</v>
      </c>
      <c r="F663" s="16" t="s">
        <v>3000</v>
      </c>
      <c r="G663" s="16" t="s">
        <v>1159</v>
      </c>
      <c r="H663" s="18"/>
      <c r="I663" s="18">
        <v>2016</v>
      </c>
      <c r="J663" s="62">
        <v>1359.6000000000001</v>
      </c>
      <c r="K663" s="150">
        <f t="shared" si="20"/>
        <v>0</v>
      </c>
      <c r="L663" s="157">
        <f t="shared" si="21"/>
        <v>0</v>
      </c>
      <c r="M663" s="36"/>
    </row>
    <row r="664" spans="1:24" ht="31.5">
      <c r="A664" s="16" t="s">
        <v>1160</v>
      </c>
      <c r="B664" s="18"/>
      <c r="C664" s="16" t="s">
        <v>2385</v>
      </c>
      <c r="D664" s="36">
        <v>11</v>
      </c>
      <c r="E664" s="80" t="s">
        <v>876</v>
      </c>
      <c r="F664" s="16" t="s">
        <v>3001</v>
      </c>
      <c r="G664" s="16" t="s">
        <v>1159</v>
      </c>
      <c r="H664" s="18"/>
      <c r="I664" s="18">
        <v>2016</v>
      </c>
      <c r="J664" s="62">
        <v>1359.6000000000001</v>
      </c>
      <c r="K664" s="150">
        <f t="shared" si="20"/>
        <v>0</v>
      </c>
      <c r="L664" s="157">
        <f t="shared" si="21"/>
        <v>0</v>
      </c>
      <c r="M664" s="36"/>
    </row>
    <row r="665" spans="1:24" s="13" customFormat="1">
      <c r="A665" s="14" t="s">
        <v>2386</v>
      </c>
      <c r="B665" s="54"/>
      <c r="C665" s="15"/>
      <c r="D665" s="54"/>
      <c r="E665" s="22"/>
      <c r="F665" s="87"/>
      <c r="G665" s="22"/>
      <c r="H665" s="24"/>
      <c r="I665" s="24"/>
      <c r="J665" s="64"/>
      <c r="K665" s="150">
        <f t="shared" si="20"/>
        <v>0</v>
      </c>
      <c r="L665" s="157"/>
      <c r="M665" s="129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63">
      <c r="A666" s="16" t="s">
        <v>1162</v>
      </c>
      <c r="B666" s="18"/>
      <c r="C666" s="16" t="s">
        <v>2387</v>
      </c>
      <c r="D666" s="36">
        <v>10</v>
      </c>
      <c r="E666" s="80" t="s">
        <v>2388</v>
      </c>
      <c r="F666" s="86" t="s">
        <v>3002</v>
      </c>
      <c r="G666" s="16" t="s">
        <v>1167</v>
      </c>
      <c r="H666" s="18"/>
      <c r="I666" s="18">
        <v>2016</v>
      </c>
      <c r="J666" s="63">
        <v>1699.5000000000002</v>
      </c>
      <c r="K666" s="150">
        <f t="shared" si="20"/>
        <v>0</v>
      </c>
      <c r="L666" s="157">
        <f t="shared" si="21"/>
        <v>0</v>
      </c>
      <c r="M666" s="36"/>
    </row>
    <row r="667" spans="1:24" ht="63">
      <c r="A667" s="16" t="s">
        <v>1162</v>
      </c>
      <c r="B667" s="18"/>
      <c r="C667" s="16" t="s">
        <v>2389</v>
      </c>
      <c r="D667" s="36">
        <v>10</v>
      </c>
      <c r="E667" s="80" t="s">
        <v>2388</v>
      </c>
      <c r="F667" s="16" t="s">
        <v>3003</v>
      </c>
      <c r="G667" s="16" t="s">
        <v>1167</v>
      </c>
      <c r="H667" s="18"/>
      <c r="I667" s="18">
        <v>2016</v>
      </c>
      <c r="J667" s="62">
        <v>1699.5000000000002</v>
      </c>
      <c r="K667" s="150">
        <f t="shared" si="20"/>
        <v>0</v>
      </c>
      <c r="L667" s="157">
        <f t="shared" si="21"/>
        <v>0</v>
      </c>
      <c r="M667" s="36"/>
    </row>
    <row r="668" spans="1:24" ht="63">
      <c r="A668" s="16" t="s">
        <v>1168</v>
      </c>
      <c r="B668" s="18"/>
      <c r="C668" s="16" t="s">
        <v>2390</v>
      </c>
      <c r="D668" s="36">
        <v>11</v>
      </c>
      <c r="E668" s="80" t="s">
        <v>2391</v>
      </c>
      <c r="F668" s="16" t="s">
        <v>3004</v>
      </c>
      <c r="G668" s="16" t="s">
        <v>1167</v>
      </c>
      <c r="H668" s="18"/>
      <c r="I668" s="18">
        <v>2016</v>
      </c>
      <c r="J668" s="62">
        <v>1699.5000000000002</v>
      </c>
      <c r="K668" s="150">
        <f t="shared" si="20"/>
        <v>0</v>
      </c>
      <c r="L668" s="157">
        <f t="shared" si="21"/>
        <v>0</v>
      </c>
      <c r="M668" s="36"/>
    </row>
    <row r="669" spans="1:24" ht="63">
      <c r="A669" s="16" t="s">
        <v>1168</v>
      </c>
      <c r="B669" s="18"/>
      <c r="C669" s="16" t="s">
        <v>2392</v>
      </c>
      <c r="D669" s="36">
        <v>11</v>
      </c>
      <c r="E669" s="80" t="s">
        <v>2391</v>
      </c>
      <c r="F669" s="16" t="s">
        <v>3005</v>
      </c>
      <c r="G669" s="16" t="s">
        <v>1167</v>
      </c>
      <c r="H669" s="18"/>
      <c r="I669" s="18">
        <v>2016</v>
      </c>
      <c r="J669" s="62">
        <v>1699.5000000000002</v>
      </c>
      <c r="K669" s="150">
        <f t="shared" si="20"/>
        <v>0</v>
      </c>
      <c r="L669" s="157">
        <f t="shared" si="21"/>
        <v>0</v>
      </c>
      <c r="M669" s="36"/>
    </row>
    <row r="670" spans="1:24" ht="49.5" customHeight="1">
      <c r="A670" s="16" t="s">
        <v>1173</v>
      </c>
      <c r="B670" s="18"/>
      <c r="C670" s="16" t="s">
        <v>2393</v>
      </c>
      <c r="D670" s="36" t="s">
        <v>970</v>
      </c>
      <c r="E670" s="16" t="s">
        <v>1175</v>
      </c>
      <c r="F670" s="16" t="s">
        <v>3006</v>
      </c>
      <c r="G670" s="16" t="s">
        <v>1176</v>
      </c>
      <c r="H670" s="18"/>
      <c r="I670" s="18">
        <v>2016</v>
      </c>
      <c r="J670" s="62">
        <v>1359.6000000000001</v>
      </c>
      <c r="K670" s="150">
        <f t="shared" si="20"/>
        <v>0</v>
      </c>
      <c r="L670" s="157">
        <f t="shared" si="21"/>
        <v>0</v>
      </c>
      <c r="M670" s="36"/>
    </row>
    <row r="671" spans="1:24" ht="49.5" customHeight="1">
      <c r="A671" s="16" t="s">
        <v>1173</v>
      </c>
      <c r="B671" s="18"/>
      <c r="C671" s="16" t="s">
        <v>2394</v>
      </c>
      <c r="D671" s="36" t="s">
        <v>970</v>
      </c>
      <c r="E671" s="16" t="s">
        <v>2395</v>
      </c>
      <c r="F671" s="16" t="s">
        <v>3007</v>
      </c>
      <c r="G671" s="16" t="s">
        <v>1176</v>
      </c>
      <c r="H671" s="18"/>
      <c r="I671" s="18">
        <v>2016</v>
      </c>
      <c r="J671" s="62">
        <v>1359.6000000000001</v>
      </c>
      <c r="K671" s="150">
        <f t="shared" si="20"/>
        <v>0</v>
      </c>
      <c r="L671" s="157">
        <f t="shared" si="21"/>
        <v>0</v>
      </c>
      <c r="M671" s="36"/>
    </row>
    <row r="672" spans="1:24" s="13" customFormat="1">
      <c r="A672" s="14" t="s">
        <v>2396</v>
      </c>
      <c r="B672" s="54"/>
      <c r="C672" s="15"/>
      <c r="D672" s="54"/>
      <c r="E672" s="22"/>
      <c r="F672" s="87"/>
      <c r="G672" s="22"/>
      <c r="H672" s="24"/>
      <c r="I672" s="24"/>
      <c r="J672" s="64"/>
      <c r="K672" s="150">
        <f t="shared" si="20"/>
        <v>0</v>
      </c>
      <c r="L672" s="157"/>
      <c r="M672" s="129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47.25">
      <c r="A673" s="16" t="s">
        <v>1179</v>
      </c>
      <c r="B673" s="18"/>
      <c r="C673" s="16" t="s">
        <v>2397</v>
      </c>
      <c r="D673" s="36">
        <v>10</v>
      </c>
      <c r="E673" s="80" t="s">
        <v>2398</v>
      </c>
      <c r="F673" s="86" t="s">
        <v>3008</v>
      </c>
      <c r="G673" s="16" t="s">
        <v>1185</v>
      </c>
      <c r="H673" s="18"/>
      <c r="I673" s="18">
        <v>2016</v>
      </c>
      <c r="J673" s="63">
        <v>1699.5000000000002</v>
      </c>
      <c r="K673" s="150">
        <f t="shared" si="20"/>
        <v>0</v>
      </c>
      <c r="L673" s="157">
        <f t="shared" si="21"/>
        <v>0</v>
      </c>
      <c r="M673" s="36"/>
    </row>
    <row r="674" spans="1:24" ht="47.25">
      <c r="A674" s="16" t="s">
        <v>1179</v>
      </c>
      <c r="B674" s="18"/>
      <c r="C674" s="16" t="s">
        <v>2399</v>
      </c>
      <c r="D674" s="36">
        <v>10</v>
      </c>
      <c r="E674" s="80" t="s">
        <v>2398</v>
      </c>
      <c r="F674" s="16" t="s">
        <v>3009</v>
      </c>
      <c r="G674" s="16" t="s">
        <v>1185</v>
      </c>
      <c r="H674" s="18"/>
      <c r="I674" s="18">
        <v>2016</v>
      </c>
      <c r="J674" s="62">
        <v>1699.5000000000002</v>
      </c>
      <c r="K674" s="150">
        <f t="shared" si="20"/>
        <v>0</v>
      </c>
      <c r="L674" s="157">
        <f t="shared" si="21"/>
        <v>0</v>
      </c>
      <c r="M674" s="36"/>
    </row>
    <row r="675" spans="1:24" s="13" customFormat="1">
      <c r="A675" s="33" t="s">
        <v>1192</v>
      </c>
      <c r="B675" s="113"/>
      <c r="C675" s="34"/>
      <c r="D675" s="58"/>
      <c r="E675" s="34"/>
      <c r="F675" s="91"/>
      <c r="G675" s="34"/>
      <c r="H675" s="35"/>
      <c r="I675" s="35"/>
      <c r="J675" s="67"/>
      <c r="K675" s="150">
        <f t="shared" si="20"/>
        <v>0</v>
      </c>
      <c r="L675" s="157"/>
      <c r="M675" s="128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s="13" customFormat="1">
      <c r="A676" s="20" t="s">
        <v>1193</v>
      </c>
      <c r="B676" s="111"/>
      <c r="C676" s="22"/>
      <c r="D676" s="54"/>
      <c r="E676" s="22"/>
      <c r="F676" s="88"/>
      <c r="G676" s="22"/>
      <c r="H676" s="24"/>
      <c r="I676" s="24"/>
      <c r="J676" s="64"/>
      <c r="K676" s="150">
        <f t="shared" si="20"/>
        <v>0</v>
      </c>
      <c r="L676" s="157"/>
      <c r="M676" s="129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31.5">
      <c r="A677" s="16" t="s">
        <v>1194</v>
      </c>
      <c r="B677" s="76"/>
      <c r="C677" s="79" t="s">
        <v>2400</v>
      </c>
      <c r="D677" s="36" t="s">
        <v>970</v>
      </c>
      <c r="E677" s="79" t="s">
        <v>339</v>
      </c>
      <c r="F677" s="86" t="s">
        <v>3010</v>
      </c>
      <c r="G677" s="16" t="s">
        <v>1197</v>
      </c>
      <c r="H677" s="76"/>
      <c r="I677" s="76">
        <v>2016</v>
      </c>
      <c r="J677" s="63">
        <v>1699.5000000000002</v>
      </c>
      <c r="K677" s="150">
        <f t="shared" si="20"/>
        <v>0</v>
      </c>
      <c r="L677" s="157">
        <f t="shared" si="21"/>
        <v>0</v>
      </c>
      <c r="M677" s="76"/>
    </row>
    <row r="678" spans="1:24" ht="31.5">
      <c r="A678" s="16" t="s">
        <v>1194</v>
      </c>
      <c r="B678" s="18"/>
      <c r="C678" s="16" t="s">
        <v>2401</v>
      </c>
      <c r="D678" s="36" t="s">
        <v>970</v>
      </c>
      <c r="E678" s="79" t="s">
        <v>339</v>
      </c>
      <c r="F678" s="16" t="s">
        <v>3011</v>
      </c>
      <c r="G678" s="16" t="s">
        <v>1197</v>
      </c>
      <c r="H678" s="18"/>
      <c r="I678" s="18">
        <v>2016</v>
      </c>
      <c r="J678" s="62">
        <v>1699.5000000000002</v>
      </c>
      <c r="K678" s="150">
        <f t="shared" si="20"/>
        <v>0</v>
      </c>
      <c r="L678" s="157">
        <f t="shared" si="21"/>
        <v>0</v>
      </c>
      <c r="M678" s="36"/>
    </row>
    <row r="679" spans="1:24" s="13" customFormat="1">
      <c r="A679" s="20" t="s">
        <v>1198</v>
      </c>
      <c r="B679" s="111"/>
      <c r="C679" s="21"/>
      <c r="D679" s="55"/>
      <c r="E679" s="22"/>
      <c r="F679" s="87"/>
      <c r="G679" s="22"/>
      <c r="H679" s="24"/>
      <c r="I679" s="24"/>
      <c r="J679" s="64"/>
      <c r="K679" s="150">
        <f t="shared" si="20"/>
        <v>0</v>
      </c>
      <c r="L679" s="157"/>
      <c r="M679" s="126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49.5" customHeight="1">
      <c r="A680" s="16" t="s">
        <v>1199</v>
      </c>
      <c r="B680" s="18"/>
      <c r="C680" s="16" t="s">
        <v>2402</v>
      </c>
      <c r="D680" s="36">
        <v>10</v>
      </c>
      <c r="E680" s="16" t="s">
        <v>953</v>
      </c>
      <c r="F680" s="86" t="s">
        <v>3012</v>
      </c>
      <c r="G680" s="16" t="s">
        <v>1201</v>
      </c>
      <c r="H680" s="18"/>
      <c r="I680" s="18">
        <v>2016</v>
      </c>
      <c r="J680" s="63">
        <v>1699.5000000000002</v>
      </c>
      <c r="K680" s="150">
        <f t="shared" si="20"/>
        <v>0</v>
      </c>
      <c r="L680" s="157">
        <f t="shared" si="21"/>
        <v>0</v>
      </c>
      <c r="M680" s="36"/>
    </row>
    <row r="681" spans="1:24" ht="49.5" customHeight="1">
      <c r="A681" s="16" t="s">
        <v>1199</v>
      </c>
      <c r="B681" s="18"/>
      <c r="C681" s="16" t="s">
        <v>2403</v>
      </c>
      <c r="D681" s="36">
        <v>10</v>
      </c>
      <c r="E681" s="16" t="s">
        <v>953</v>
      </c>
      <c r="F681" s="16" t="s">
        <v>3013</v>
      </c>
      <c r="G681" s="16" t="s">
        <v>1201</v>
      </c>
      <c r="H681" s="18"/>
      <c r="I681" s="18">
        <v>2016</v>
      </c>
      <c r="J681" s="62">
        <v>1699.5000000000002</v>
      </c>
      <c r="K681" s="150">
        <f t="shared" si="20"/>
        <v>0</v>
      </c>
      <c r="L681" s="157">
        <f t="shared" si="21"/>
        <v>0</v>
      </c>
      <c r="M681" s="36"/>
    </row>
    <row r="682" spans="1:24" ht="49.5" customHeight="1">
      <c r="A682" s="16" t="s">
        <v>1199</v>
      </c>
      <c r="B682" s="18"/>
      <c r="C682" s="16" t="s">
        <v>2404</v>
      </c>
      <c r="D682" s="36">
        <v>10</v>
      </c>
      <c r="E682" s="16" t="s">
        <v>953</v>
      </c>
      <c r="F682" s="16" t="s">
        <v>3014</v>
      </c>
      <c r="G682" s="16" t="s">
        <v>1201</v>
      </c>
      <c r="H682" s="18"/>
      <c r="I682" s="18">
        <v>2016</v>
      </c>
      <c r="J682" s="62">
        <v>1699.5000000000002</v>
      </c>
      <c r="K682" s="150">
        <f t="shared" si="20"/>
        <v>0</v>
      </c>
      <c r="L682" s="157">
        <f t="shared" si="21"/>
        <v>0</v>
      </c>
      <c r="M682" s="36"/>
    </row>
    <row r="683" spans="1:24" ht="50.25" customHeight="1">
      <c r="A683" s="16" t="s">
        <v>1202</v>
      </c>
      <c r="B683" s="18"/>
      <c r="C683" s="16" t="s">
        <v>2405</v>
      </c>
      <c r="D683" s="36">
        <v>11</v>
      </c>
      <c r="E683" s="16" t="s">
        <v>953</v>
      </c>
      <c r="F683" s="16" t="s">
        <v>3015</v>
      </c>
      <c r="G683" s="16" t="s">
        <v>1201</v>
      </c>
      <c r="H683" s="18"/>
      <c r="I683" s="18">
        <v>2016</v>
      </c>
      <c r="J683" s="62">
        <v>1699.5000000000002</v>
      </c>
      <c r="K683" s="150">
        <f t="shared" si="20"/>
        <v>0</v>
      </c>
      <c r="L683" s="157">
        <f t="shared" si="21"/>
        <v>0</v>
      </c>
      <c r="M683" s="36"/>
    </row>
    <row r="684" spans="1:24" ht="50.25" customHeight="1">
      <c r="A684" s="16" t="s">
        <v>1202</v>
      </c>
      <c r="B684" s="18"/>
      <c r="C684" s="16" t="s">
        <v>2406</v>
      </c>
      <c r="D684" s="36">
        <v>11</v>
      </c>
      <c r="E684" s="16" t="s">
        <v>953</v>
      </c>
      <c r="F684" s="16" t="s">
        <v>3016</v>
      </c>
      <c r="G684" s="16" t="s">
        <v>1201</v>
      </c>
      <c r="H684" s="18"/>
      <c r="I684" s="18">
        <v>2016</v>
      </c>
      <c r="J684" s="62">
        <v>1699.5000000000002</v>
      </c>
      <c r="K684" s="150">
        <f t="shared" si="20"/>
        <v>0</v>
      </c>
      <c r="L684" s="157">
        <f t="shared" si="21"/>
        <v>0</v>
      </c>
      <c r="M684" s="36"/>
    </row>
    <row r="685" spans="1:24" ht="50.25" customHeight="1">
      <c r="A685" s="16" t="s">
        <v>1202</v>
      </c>
      <c r="B685" s="18"/>
      <c r="C685" s="16" t="s">
        <v>2407</v>
      </c>
      <c r="D685" s="36">
        <v>11</v>
      </c>
      <c r="E685" s="16" t="s">
        <v>953</v>
      </c>
      <c r="F685" s="16" t="s">
        <v>3017</v>
      </c>
      <c r="G685" s="16" t="s">
        <v>1201</v>
      </c>
      <c r="H685" s="18"/>
      <c r="I685" s="18">
        <v>2016</v>
      </c>
      <c r="J685" s="62">
        <v>1586.2</v>
      </c>
      <c r="K685" s="150">
        <f t="shared" si="20"/>
        <v>0</v>
      </c>
      <c r="L685" s="157">
        <f t="shared" si="21"/>
        <v>0</v>
      </c>
      <c r="M685" s="36"/>
    </row>
    <row r="686" spans="1:24" s="13" customFormat="1">
      <c r="A686" s="124" t="s">
        <v>1266</v>
      </c>
      <c r="B686" s="116"/>
      <c r="C686" s="40"/>
      <c r="D686" s="59"/>
      <c r="E686" s="39"/>
      <c r="F686" s="93"/>
      <c r="G686" s="39"/>
      <c r="H686" s="41"/>
      <c r="I686" s="41"/>
      <c r="J686" s="69"/>
      <c r="K686" s="150">
        <f t="shared" si="20"/>
        <v>0</v>
      </c>
      <c r="L686" s="157"/>
      <c r="M686" s="130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s="13" customFormat="1">
      <c r="A687" s="33" t="s">
        <v>1286</v>
      </c>
      <c r="B687" s="113"/>
      <c r="C687" s="34"/>
      <c r="D687" s="58"/>
      <c r="E687" s="34"/>
      <c r="F687" s="92"/>
      <c r="G687" s="34"/>
      <c r="H687" s="35"/>
      <c r="I687" s="35"/>
      <c r="J687" s="67"/>
      <c r="K687" s="150">
        <f t="shared" si="20"/>
        <v>0</v>
      </c>
      <c r="L687" s="157"/>
      <c r="M687" s="128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s="38" customFormat="1" ht="31.5">
      <c r="A688" s="26" t="s">
        <v>1287</v>
      </c>
      <c r="B688" s="37"/>
      <c r="C688" s="26" t="s">
        <v>2408</v>
      </c>
      <c r="D688" s="37" t="s">
        <v>935</v>
      </c>
      <c r="E688" s="26" t="s">
        <v>1290</v>
      </c>
      <c r="F688" s="86" t="s">
        <v>3018</v>
      </c>
      <c r="G688" s="26" t="s">
        <v>1291</v>
      </c>
      <c r="H688" s="37"/>
      <c r="I688" s="37">
        <v>2016</v>
      </c>
      <c r="J688" s="63">
        <v>1246.3000000000002</v>
      </c>
      <c r="K688" s="150">
        <f t="shared" si="20"/>
        <v>0</v>
      </c>
      <c r="L688" s="157">
        <f t="shared" si="21"/>
        <v>0</v>
      </c>
      <c r="M688" s="37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s="38" customFormat="1" ht="31.5">
      <c r="A689" s="26" t="s">
        <v>1287</v>
      </c>
      <c r="B689" s="37"/>
      <c r="C689" s="26" t="s">
        <v>2409</v>
      </c>
      <c r="D689" s="37" t="s">
        <v>935</v>
      </c>
      <c r="E689" s="26" t="s">
        <v>1290</v>
      </c>
      <c r="F689" s="16" t="s">
        <v>3019</v>
      </c>
      <c r="G689" s="26" t="s">
        <v>1291</v>
      </c>
      <c r="H689" s="37"/>
      <c r="I689" s="37">
        <v>2016</v>
      </c>
      <c r="J689" s="62">
        <v>1246.3000000000002</v>
      </c>
      <c r="K689" s="150">
        <f t="shared" si="20"/>
        <v>0</v>
      </c>
      <c r="L689" s="157">
        <f t="shared" si="21"/>
        <v>0</v>
      </c>
      <c r="M689" s="37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s="38" customFormat="1" ht="31.5">
      <c r="A690" s="26" t="s">
        <v>1287</v>
      </c>
      <c r="B690" s="37"/>
      <c r="C690" s="26" t="s">
        <v>2410</v>
      </c>
      <c r="D690" s="37" t="s">
        <v>935</v>
      </c>
      <c r="E690" s="26" t="s">
        <v>1290</v>
      </c>
      <c r="F690" s="16" t="s">
        <v>3020</v>
      </c>
      <c r="G690" s="26" t="s">
        <v>1291</v>
      </c>
      <c r="H690" s="37"/>
      <c r="I690" s="37">
        <v>2016</v>
      </c>
      <c r="J690" s="62">
        <v>1246.3000000000002</v>
      </c>
      <c r="K690" s="150">
        <f t="shared" si="20"/>
        <v>0</v>
      </c>
      <c r="L690" s="157">
        <f t="shared" si="21"/>
        <v>0</v>
      </c>
      <c r="M690" s="37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s="38" customFormat="1" ht="31.5">
      <c r="A691" s="26" t="s">
        <v>1287</v>
      </c>
      <c r="B691" s="37"/>
      <c r="C691" s="26" t="s">
        <v>2411</v>
      </c>
      <c r="D691" s="37" t="s">
        <v>935</v>
      </c>
      <c r="E691" s="26" t="s">
        <v>1290</v>
      </c>
      <c r="F691" s="16" t="s">
        <v>3021</v>
      </c>
      <c r="G691" s="26" t="s">
        <v>1291</v>
      </c>
      <c r="H691" s="37"/>
      <c r="I691" s="37">
        <v>2016</v>
      </c>
      <c r="J691" s="62">
        <v>1246.3000000000002</v>
      </c>
      <c r="K691" s="150">
        <f t="shared" si="20"/>
        <v>0</v>
      </c>
      <c r="L691" s="157">
        <f t="shared" si="21"/>
        <v>0</v>
      </c>
      <c r="M691" s="37"/>
      <c r="O691" s="4"/>
      <c r="P691" s="4"/>
      <c r="Q691" s="4"/>
      <c r="R691" s="4"/>
      <c r="S691" s="4"/>
      <c r="T691" s="4"/>
      <c r="U691" s="4"/>
      <c r="V691" s="4"/>
      <c r="W691" s="4"/>
      <c r="X691" s="4"/>
    </row>
  </sheetData>
  <autoFilter ref="A5:M691"/>
  <conditionalFormatting sqref="C148:C150">
    <cfRule type="duplicateValues" dxfId="11" priority="1" stopIfTrue="1"/>
  </conditionalFormatting>
  <conditionalFormatting sqref="C632:C635">
    <cfRule type="duplicateValues" dxfId="10" priority="2" stopIfTrue="1"/>
  </conditionalFormatting>
  <conditionalFormatting sqref="C598:C603">
    <cfRule type="duplicateValues" dxfId="9" priority="3"/>
  </conditionalFormatting>
  <conditionalFormatting sqref="C598:C603">
    <cfRule type="duplicateValues" dxfId="8" priority="4" stopIfTrue="1"/>
  </conditionalFormatting>
  <conditionalFormatting sqref="C351:C368">
    <cfRule type="duplicateValues" dxfId="7" priority="5"/>
  </conditionalFormatting>
  <conditionalFormatting sqref="C351:C368">
    <cfRule type="duplicateValues" dxfId="6" priority="6" stopIfTrue="1"/>
  </conditionalFormatting>
  <conditionalFormatting sqref="C136:C139">
    <cfRule type="duplicateValues" dxfId="5" priority="7" stopIfTrue="1"/>
  </conditionalFormatting>
  <conditionalFormatting sqref="C123:C130">
    <cfRule type="duplicateValues" dxfId="4" priority="8" stopIfTrue="1"/>
  </conditionalFormatting>
  <conditionalFormatting sqref="C98:C101">
    <cfRule type="duplicateValues" dxfId="3" priority="9" stopIfTrue="1"/>
  </conditionalFormatting>
  <conditionalFormatting sqref="C94:C97">
    <cfRule type="duplicateValues" dxfId="2" priority="10" stopIfTrue="1"/>
  </conditionalFormatting>
  <conditionalFormatting sqref="C678:C65712 C636:C676 D4 C604:C631 G4 C102:C122 C131:C135 C140:C147 C1:C93 C369:C597 C151:C350">
    <cfRule type="duplicateValues" dxfId="1" priority="1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2"/>
  <sheetViews>
    <sheetView topLeftCell="A231" zoomScale="60" zoomScaleNormal="60" workbookViewId="0">
      <selection activeCell="E380" sqref="E380:O380"/>
    </sheetView>
  </sheetViews>
  <sheetFormatPr defaultColWidth="9.140625" defaultRowHeight="15.75"/>
  <cols>
    <col min="1" max="1" width="34.28515625" style="1" customWidth="1"/>
    <col min="2" max="2" width="27.140625" style="1" customWidth="1"/>
    <col min="3" max="3" width="14" style="1" customWidth="1"/>
    <col min="4" max="4" width="23.140625" style="196" customWidth="1"/>
    <col min="5" max="5" width="31.42578125" style="196" customWidth="1"/>
    <col min="6" max="6" width="9" style="2" customWidth="1"/>
    <col min="7" max="7" width="26.140625" style="1" customWidth="1"/>
    <col min="8" max="8" width="43.42578125" style="1" customWidth="1"/>
    <col min="9" max="9" width="22.85546875" style="196" customWidth="1"/>
    <col min="10" max="10" width="17.28515625" style="2" customWidth="1"/>
    <col min="11" max="11" width="11.85546875" style="2" customWidth="1"/>
    <col min="12" max="12" width="15.85546875" style="60" customWidth="1"/>
    <col min="13" max="13" width="15.85546875" style="151" customWidth="1"/>
    <col min="14" max="14" width="15.85546875" style="158" customWidth="1"/>
    <col min="15" max="15" width="17.5703125" style="2" customWidth="1"/>
    <col min="16" max="16384" width="9.140625" style="4"/>
  </cols>
  <sheetData>
    <row r="1" spans="1:15" s="5" customFormat="1" ht="20.25">
      <c r="A1" s="227" t="s">
        <v>3452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s="5" customFormat="1" ht="18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  <c r="M2" s="184"/>
      <c r="N2" s="185"/>
      <c r="O2" s="186"/>
    </row>
    <row r="3" spans="1:15" s="5" customFormat="1" ht="20.25">
      <c r="A3" s="228" t="s">
        <v>3453</v>
      </c>
      <c r="B3" s="228"/>
      <c r="C3" s="228"/>
      <c r="D3" s="228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s="5" customFormat="1" ht="18.7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3"/>
      <c r="M4" s="184"/>
      <c r="N4" s="185"/>
      <c r="O4" s="186"/>
    </row>
    <row r="5" spans="1:15" s="5" customFormat="1" ht="18.75">
      <c r="A5" s="213"/>
      <c r="B5" s="213"/>
      <c r="C5" s="213"/>
      <c r="D5" s="213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5"/>
    </row>
    <row r="6" spans="1:15" s="188" customFormat="1" ht="19.5" customHeight="1">
      <c r="A6" s="213" t="s">
        <v>3454</v>
      </c>
      <c r="B6" s="213"/>
      <c r="C6" s="213"/>
      <c r="D6" s="213"/>
      <c r="E6" s="217" t="s">
        <v>3507</v>
      </c>
      <c r="F6" s="218"/>
      <c r="G6" s="218"/>
      <c r="H6" s="218"/>
      <c r="I6" s="218"/>
      <c r="J6" s="218"/>
      <c r="K6" s="218"/>
      <c r="L6" s="218"/>
      <c r="M6" s="218"/>
      <c r="N6" s="218"/>
      <c r="O6" s="221"/>
    </row>
    <row r="7" spans="1:15" s="5" customFormat="1" ht="18.75">
      <c r="A7" s="213"/>
      <c r="B7" s="213"/>
      <c r="C7" s="213"/>
      <c r="D7" s="213"/>
      <c r="E7" s="210"/>
      <c r="F7" s="211"/>
      <c r="G7" s="211"/>
      <c r="H7" s="211"/>
      <c r="I7" s="211"/>
      <c r="J7" s="211"/>
      <c r="K7" s="211"/>
      <c r="L7" s="211"/>
      <c r="M7" s="211"/>
      <c r="N7" s="211"/>
      <c r="O7" s="212"/>
    </row>
    <row r="8" spans="1:15" s="188" customFormat="1" ht="19.5" customHeight="1">
      <c r="A8" s="213" t="s">
        <v>3455</v>
      </c>
      <c r="B8" s="213"/>
      <c r="C8" s="213"/>
      <c r="D8" s="213"/>
      <c r="E8" s="217" t="s">
        <v>3508</v>
      </c>
      <c r="F8" s="218"/>
      <c r="G8" s="218"/>
      <c r="H8" s="222"/>
      <c r="I8" s="222"/>
      <c r="J8" s="200"/>
      <c r="K8" s="200"/>
      <c r="L8" s="200"/>
      <c r="M8" s="200"/>
      <c r="N8" s="200"/>
      <c r="O8" s="202"/>
    </row>
    <row r="9" spans="1:15" s="5" customFormat="1" ht="18.75">
      <c r="A9" s="213"/>
      <c r="B9" s="213"/>
      <c r="C9" s="213"/>
      <c r="D9" s="213"/>
      <c r="E9" s="210"/>
      <c r="F9" s="211"/>
      <c r="G9" s="211"/>
      <c r="H9" s="198"/>
      <c r="I9" s="198"/>
      <c r="J9" s="198"/>
      <c r="K9" s="198"/>
      <c r="L9" s="198"/>
      <c r="M9" s="198"/>
      <c r="N9" s="198"/>
      <c r="O9" s="199"/>
    </row>
    <row r="10" spans="1:15" s="5" customFormat="1" ht="18.75">
      <c r="A10" s="214" t="s">
        <v>3457</v>
      </c>
      <c r="B10" s="214"/>
      <c r="C10" s="214"/>
      <c r="D10" s="214"/>
      <c r="E10" s="210" t="s">
        <v>3509</v>
      </c>
      <c r="F10" s="211"/>
      <c r="G10" s="211"/>
      <c r="H10" s="211"/>
      <c r="I10" s="211"/>
      <c r="J10" s="211"/>
      <c r="K10" s="211"/>
      <c r="L10" s="211"/>
      <c r="M10" s="211"/>
      <c r="N10" s="211"/>
      <c r="O10" s="212"/>
    </row>
    <row r="11" spans="1:15" s="5" customFormat="1" ht="18.75">
      <c r="A11" s="214" t="s">
        <v>3458</v>
      </c>
      <c r="B11" s="214"/>
      <c r="C11" s="214"/>
      <c r="D11" s="214"/>
      <c r="E11" s="210" t="s">
        <v>3510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2"/>
    </row>
    <row r="12" spans="1:15" s="5" customFormat="1" ht="18.75">
      <c r="A12" s="214" t="s">
        <v>3459</v>
      </c>
      <c r="B12" s="214"/>
      <c r="C12" s="214"/>
      <c r="D12" s="214"/>
      <c r="E12" s="197" t="s">
        <v>3511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</row>
    <row r="13" spans="1:15" s="188" customFormat="1" ht="19.5" customHeight="1">
      <c r="A13" s="213" t="s">
        <v>3460</v>
      </c>
      <c r="B13" s="213"/>
      <c r="C13" s="213"/>
      <c r="D13" s="213"/>
      <c r="E13" s="217" t="s">
        <v>3512</v>
      </c>
      <c r="F13" s="218"/>
      <c r="G13" s="218"/>
      <c r="H13" s="218"/>
      <c r="I13" s="218"/>
      <c r="J13" s="218"/>
      <c r="K13" s="218"/>
      <c r="L13" s="218"/>
      <c r="M13" s="200"/>
      <c r="N13" s="200"/>
      <c r="O13" s="202"/>
    </row>
    <row r="14" spans="1:15" s="5" customFormat="1" ht="18.75">
      <c r="A14" s="213" t="s">
        <v>3461</v>
      </c>
      <c r="B14" s="213"/>
      <c r="C14" s="213"/>
      <c r="D14" s="213"/>
      <c r="E14" s="219" t="s">
        <v>3513</v>
      </c>
      <c r="F14" s="220"/>
      <c r="G14" s="220"/>
      <c r="H14" s="220"/>
      <c r="I14" s="201"/>
      <c r="J14" s="211"/>
      <c r="K14" s="211"/>
      <c r="L14" s="211"/>
      <c r="M14" s="201"/>
      <c r="N14" s="201"/>
      <c r="O14" s="195"/>
    </row>
    <row r="15" spans="1:15" s="5" customFormat="1" ht="18.75">
      <c r="A15" s="214" t="s">
        <v>3462</v>
      </c>
      <c r="B15" s="214"/>
      <c r="C15" s="214"/>
      <c r="D15" s="214"/>
      <c r="E15" s="215" t="s">
        <v>3514</v>
      </c>
      <c r="F15" s="216"/>
      <c r="G15" s="216"/>
      <c r="H15" s="216"/>
      <c r="I15" s="198"/>
      <c r="J15" s="211"/>
      <c r="K15" s="211"/>
      <c r="L15" s="211"/>
      <c r="M15" s="198"/>
      <c r="N15" s="198"/>
      <c r="O15" s="199"/>
    </row>
    <row r="16" spans="1:15" s="5" customFormat="1" ht="18.75">
      <c r="A16" s="214" t="s">
        <v>3463</v>
      </c>
      <c r="B16" s="214"/>
      <c r="C16" s="214"/>
      <c r="D16" s="214"/>
      <c r="E16" s="210" t="s">
        <v>3515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2"/>
    </row>
    <row r="17" spans="1:15" s="5" customFormat="1" ht="18.75">
      <c r="A17" s="214" t="s">
        <v>3464</v>
      </c>
      <c r="B17" s="214"/>
      <c r="C17" s="214"/>
      <c r="D17" s="214"/>
      <c r="E17" s="210" t="s">
        <v>3516</v>
      </c>
      <c r="F17" s="211"/>
      <c r="G17" s="211"/>
      <c r="H17" s="211"/>
      <c r="I17" s="211"/>
      <c r="J17" s="198"/>
      <c r="K17" s="198"/>
      <c r="L17" s="198"/>
      <c r="M17" s="198"/>
      <c r="N17" s="198"/>
      <c r="O17" s="199"/>
    </row>
    <row r="18" spans="1:15" s="5" customFormat="1" ht="18.75">
      <c r="A18" s="214" t="s">
        <v>3465</v>
      </c>
      <c r="B18" s="214"/>
      <c r="C18" s="214"/>
      <c r="D18" s="214"/>
      <c r="E18" s="210" t="s">
        <v>3517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2"/>
    </row>
    <row r="19" spans="1:15" s="5" customFormat="1" ht="18.75">
      <c r="A19" s="214" t="s">
        <v>3466</v>
      </c>
      <c r="B19" s="214"/>
      <c r="C19" s="214"/>
      <c r="D19" s="214"/>
      <c r="E19" s="210" t="s">
        <v>3518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2"/>
    </row>
    <row r="20" spans="1:15" s="5" customFormat="1" ht="18.75">
      <c r="A20" s="207" t="s">
        <v>3467</v>
      </c>
      <c r="B20" s="208"/>
      <c r="C20" s="208"/>
      <c r="D20" s="209"/>
      <c r="E20" s="210" t="s">
        <v>3519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2"/>
    </row>
    <row r="21" spans="1:15" s="5" customFormat="1" ht="18.75">
      <c r="A21" s="207" t="s">
        <v>3468</v>
      </c>
      <c r="B21" s="208"/>
      <c r="C21" s="208"/>
      <c r="D21" s="209"/>
      <c r="E21" s="210" t="s">
        <v>3520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2"/>
    </row>
    <row r="22" spans="1:15" s="5" customFormat="1" ht="18.75">
      <c r="A22" s="207" t="s">
        <v>3469</v>
      </c>
      <c r="B22" s="208"/>
      <c r="C22" s="208"/>
      <c r="D22" s="209"/>
      <c r="E22" s="197" t="s">
        <v>3521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9"/>
    </row>
    <row r="23" spans="1:15" s="5" customFormat="1" ht="18.75">
      <c r="A23" s="213" t="s">
        <v>3470</v>
      </c>
      <c r="B23" s="213"/>
      <c r="C23" s="213"/>
      <c r="D23" s="213"/>
      <c r="E23" s="210" t="s">
        <v>3522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2"/>
    </row>
    <row r="24" spans="1:15" s="5" customFormat="1" ht="18.75">
      <c r="A24" s="214" t="s">
        <v>3471</v>
      </c>
      <c r="B24" s="214"/>
      <c r="C24" s="214"/>
      <c r="D24" s="214"/>
      <c r="E24" s="210" t="s">
        <v>3476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2"/>
    </row>
    <row r="25" spans="1:15" ht="18.75">
      <c r="A25" s="214"/>
      <c r="B25" s="214"/>
      <c r="C25" s="214"/>
      <c r="D25" s="214"/>
      <c r="E25" s="223"/>
      <c r="F25" s="224"/>
      <c r="G25" s="224"/>
      <c r="H25" s="224"/>
      <c r="I25" s="224"/>
      <c r="J25" s="224"/>
      <c r="K25" s="224"/>
      <c r="L25" s="224"/>
      <c r="M25" s="224"/>
      <c r="N25" s="224"/>
      <c r="O25" s="225"/>
    </row>
    <row r="26" spans="1:15" ht="18.75">
      <c r="A26" s="226"/>
      <c r="B26" s="226"/>
      <c r="C26" s="226"/>
      <c r="D26" s="226"/>
      <c r="E26" s="223"/>
      <c r="F26" s="224"/>
      <c r="G26" s="224"/>
      <c r="H26" s="224"/>
      <c r="I26" s="224"/>
      <c r="J26" s="224"/>
      <c r="K26" s="224"/>
      <c r="L26" s="224"/>
      <c r="M26" s="224"/>
      <c r="N26" s="224"/>
      <c r="O26" s="225"/>
    </row>
    <row r="27" spans="1:15" ht="27.95" customHeight="1">
      <c r="A27" s="226"/>
      <c r="B27" s="226"/>
      <c r="C27" s="226"/>
      <c r="D27" s="226"/>
      <c r="E27" s="223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s="188" customFormat="1" ht="19.5" customHeight="1">
      <c r="A28" s="213" t="s">
        <v>3454</v>
      </c>
      <c r="B28" s="213"/>
      <c r="C28" s="213"/>
      <c r="D28" s="213"/>
      <c r="E28" s="217" t="s">
        <v>3523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21"/>
    </row>
    <row r="29" spans="1:15" s="5" customFormat="1" ht="18.75">
      <c r="A29" s="213"/>
      <c r="B29" s="213"/>
      <c r="C29" s="213"/>
      <c r="D29" s="213"/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2"/>
    </row>
    <row r="30" spans="1:15" s="188" customFormat="1" ht="19.5" customHeight="1">
      <c r="A30" s="213" t="s">
        <v>3455</v>
      </c>
      <c r="B30" s="213"/>
      <c r="C30" s="213"/>
      <c r="D30" s="213"/>
      <c r="E30" s="217" t="s">
        <v>3524</v>
      </c>
      <c r="F30" s="218"/>
      <c r="G30" s="218"/>
      <c r="H30" s="222"/>
      <c r="I30" s="222"/>
      <c r="J30" s="200"/>
      <c r="K30" s="200"/>
      <c r="L30" s="200"/>
      <c r="M30" s="200"/>
      <c r="N30" s="200"/>
      <c r="O30" s="202"/>
    </row>
    <row r="31" spans="1:15" s="5" customFormat="1" ht="18.75">
      <c r="A31" s="213"/>
      <c r="B31" s="213"/>
      <c r="C31" s="213"/>
      <c r="D31" s="213"/>
      <c r="E31" s="210"/>
      <c r="F31" s="211"/>
      <c r="G31" s="211"/>
      <c r="H31" s="198"/>
      <c r="I31" s="198"/>
      <c r="J31" s="198"/>
      <c r="K31" s="198"/>
      <c r="L31" s="198"/>
      <c r="M31" s="198"/>
      <c r="N31" s="198"/>
      <c r="O31" s="199"/>
    </row>
    <row r="32" spans="1:15" s="5" customFormat="1" ht="18.75">
      <c r="A32" s="214" t="s">
        <v>3457</v>
      </c>
      <c r="B32" s="214"/>
      <c r="C32" s="214"/>
      <c r="D32" s="214"/>
      <c r="E32" s="210" t="s">
        <v>3525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2"/>
    </row>
    <row r="33" spans="1:15" s="5" customFormat="1" ht="18.75">
      <c r="A33" s="214" t="s">
        <v>3458</v>
      </c>
      <c r="B33" s="214"/>
      <c r="C33" s="214"/>
      <c r="D33" s="214"/>
      <c r="E33" s="210" t="s">
        <v>3526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2"/>
    </row>
    <row r="34" spans="1:15" s="5" customFormat="1" ht="18.75">
      <c r="A34" s="214" t="s">
        <v>3459</v>
      </c>
      <c r="B34" s="214"/>
      <c r="C34" s="214"/>
      <c r="D34" s="214"/>
      <c r="E34" s="197" t="s">
        <v>3511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9"/>
    </row>
    <row r="35" spans="1:15" s="188" customFormat="1" ht="19.5" customHeight="1">
      <c r="A35" s="213" t="s">
        <v>3460</v>
      </c>
      <c r="B35" s="213"/>
      <c r="C35" s="213"/>
      <c r="D35" s="213"/>
      <c r="E35" s="217" t="s">
        <v>3527</v>
      </c>
      <c r="F35" s="218"/>
      <c r="G35" s="218"/>
      <c r="H35" s="218"/>
      <c r="I35" s="218"/>
      <c r="J35" s="218"/>
      <c r="K35" s="218"/>
      <c r="L35" s="218"/>
      <c r="M35" s="200"/>
      <c r="N35" s="200"/>
      <c r="O35" s="202"/>
    </row>
    <row r="36" spans="1:15" s="5" customFormat="1" ht="18.75">
      <c r="A36" s="213" t="s">
        <v>3461</v>
      </c>
      <c r="B36" s="213"/>
      <c r="C36" s="213"/>
      <c r="D36" s="213"/>
      <c r="E36" s="219" t="s">
        <v>3528</v>
      </c>
      <c r="F36" s="220"/>
      <c r="G36" s="220"/>
      <c r="H36" s="220"/>
      <c r="I36" s="201"/>
      <c r="J36" s="211"/>
      <c r="K36" s="211"/>
      <c r="L36" s="211"/>
      <c r="M36" s="201"/>
      <c r="N36" s="201"/>
      <c r="O36" s="195"/>
    </row>
    <row r="37" spans="1:15" s="5" customFormat="1" ht="18.75">
      <c r="A37" s="214" t="s">
        <v>3462</v>
      </c>
      <c r="B37" s="214"/>
      <c r="C37" s="214"/>
      <c r="D37" s="214"/>
      <c r="E37" s="215" t="s">
        <v>3529</v>
      </c>
      <c r="F37" s="216"/>
      <c r="G37" s="216"/>
      <c r="H37" s="216"/>
      <c r="I37" s="198"/>
      <c r="J37" s="211"/>
      <c r="K37" s="211"/>
      <c r="L37" s="211"/>
      <c r="M37" s="198"/>
      <c r="N37" s="198"/>
      <c r="O37" s="199"/>
    </row>
    <row r="38" spans="1:15" s="5" customFormat="1" ht="18.75">
      <c r="A38" s="214" t="s">
        <v>3463</v>
      </c>
      <c r="B38" s="214"/>
      <c r="C38" s="214"/>
      <c r="D38" s="214"/>
      <c r="E38" s="210" t="s">
        <v>3530</v>
      </c>
      <c r="F38" s="211"/>
      <c r="G38" s="211"/>
      <c r="H38" s="211"/>
      <c r="I38" s="211"/>
      <c r="J38" s="211"/>
      <c r="K38" s="211"/>
      <c r="L38" s="211"/>
      <c r="M38" s="211"/>
      <c r="N38" s="211"/>
      <c r="O38" s="212"/>
    </row>
    <row r="39" spans="1:15" s="5" customFormat="1" ht="18.75">
      <c r="A39" s="214" t="s">
        <v>3464</v>
      </c>
      <c r="B39" s="214"/>
      <c r="C39" s="214"/>
      <c r="D39" s="214"/>
      <c r="E39" s="210" t="s">
        <v>3516</v>
      </c>
      <c r="F39" s="211"/>
      <c r="G39" s="211"/>
      <c r="H39" s="211"/>
      <c r="I39" s="211"/>
      <c r="J39" s="198"/>
      <c r="K39" s="198"/>
      <c r="L39" s="198"/>
      <c r="M39" s="198"/>
      <c r="N39" s="198"/>
      <c r="O39" s="199"/>
    </row>
    <row r="40" spans="1:15" s="5" customFormat="1" ht="18.75">
      <c r="A40" s="214" t="s">
        <v>3465</v>
      </c>
      <c r="B40" s="214"/>
      <c r="C40" s="214"/>
      <c r="D40" s="214"/>
      <c r="E40" s="210" t="s">
        <v>3517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2"/>
    </row>
    <row r="41" spans="1:15" s="5" customFormat="1" ht="18.75">
      <c r="A41" s="214" t="s">
        <v>3466</v>
      </c>
      <c r="B41" s="214"/>
      <c r="C41" s="214"/>
      <c r="D41" s="214"/>
      <c r="E41" s="210" t="s">
        <v>3518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2"/>
    </row>
    <row r="42" spans="1:15" s="5" customFormat="1" ht="18.75">
      <c r="A42" s="207" t="s">
        <v>3467</v>
      </c>
      <c r="B42" s="208"/>
      <c r="C42" s="208"/>
      <c r="D42" s="209"/>
      <c r="E42" s="210" t="s">
        <v>3519</v>
      </c>
      <c r="F42" s="211"/>
      <c r="G42" s="211"/>
      <c r="H42" s="211"/>
      <c r="I42" s="211"/>
      <c r="J42" s="211"/>
      <c r="K42" s="211"/>
      <c r="L42" s="211"/>
      <c r="M42" s="211"/>
      <c r="N42" s="211"/>
      <c r="O42" s="212"/>
    </row>
    <row r="43" spans="1:15" s="5" customFormat="1" ht="18.75">
      <c r="A43" s="207" t="s">
        <v>3468</v>
      </c>
      <c r="B43" s="208"/>
      <c r="C43" s="208"/>
      <c r="D43" s="209"/>
      <c r="E43" s="210" t="s">
        <v>3531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2"/>
    </row>
    <row r="44" spans="1:15" s="5" customFormat="1" ht="18.75">
      <c r="A44" s="207" t="s">
        <v>3469</v>
      </c>
      <c r="B44" s="208"/>
      <c r="C44" s="208"/>
      <c r="D44" s="209"/>
      <c r="E44" s="197" t="s">
        <v>3521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1:15" s="5" customFormat="1" ht="18.75">
      <c r="A45" s="213" t="s">
        <v>3470</v>
      </c>
      <c r="B45" s="213"/>
      <c r="C45" s="213"/>
      <c r="D45" s="213"/>
      <c r="E45" s="210" t="s">
        <v>3522</v>
      </c>
      <c r="F45" s="211"/>
      <c r="G45" s="211"/>
      <c r="H45" s="211"/>
      <c r="I45" s="211"/>
      <c r="J45" s="211"/>
      <c r="K45" s="211"/>
      <c r="L45" s="211"/>
      <c r="M45" s="211"/>
      <c r="N45" s="211"/>
      <c r="O45" s="212"/>
    </row>
    <row r="46" spans="1:15" s="5" customFormat="1" ht="18.75">
      <c r="A46" s="214" t="s">
        <v>3471</v>
      </c>
      <c r="B46" s="214"/>
      <c r="C46" s="214"/>
      <c r="D46" s="214"/>
      <c r="E46" s="210" t="s">
        <v>3476</v>
      </c>
      <c r="F46" s="211"/>
      <c r="G46" s="211"/>
      <c r="H46" s="211"/>
      <c r="I46" s="211"/>
      <c r="J46" s="211"/>
      <c r="K46" s="211"/>
      <c r="L46" s="211"/>
      <c r="M46" s="211"/>
      <c r="N46" s="211"/>
      <c r="O46" s="212"/>
    </row>
    <row r="47" spans="1:15" ht="18.75">
      <c r="A47" s="214"/>
      <c r="B47" s="214"/>
      <c r="C47" s="214"/>
      <c r="D47" s="214"/>
      <c r="E47" s="223"/>
      <c r="F47" s="224"/>
      <c r="G47" s="224"/>
      <c r="H47" s="224"/>
      <c r="I47" s="224"/>
      <c r="J47" s="224"/>
      <c r="K47" s="224"/>
      <c r="L47" s="224"/>
      <c r="M47" s="224"/>
      <c r="N47" s="224"/>
      <c r="O47" s="225"/>
    </row>
    <row r="48" spans="1:15" ht="18.75">
      <c r="A48" s="226"/>
      <c r="B48" s="226"/>
      <c r="C48" s="226"/>
      <c r="D48" s="226"/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5"/>
    </row>
    <row r="49" spans="1:15" ht="27.95" customHeight="1">
      <c r="A49" s="226"/>
      <c r="B49" s="226"/>
      <c r="C49" s="226"/>
      <c r="D49" s="226"/>
      <c r="E49" s="223"/>
      <c r="F49" s="224"/>
      <c r="G49" s="224"/>
      <c r="H49" s="224"/>
      <c r="I49" s="224"/>
      <c r="J49" s="224"/>
      <c r="K49" s="224"/>
      <c r="L49" s="224"/>
      <c r="M49" s="224"/>
      <c r="N49" s="224"/>
      <c r="O49" s="225"/>
    </row>
    <row r="50" spans="1:15" s="188" customFormat="1" ht="19.5" customHeight="1">
      <c r="A50" s="213" t="s">
        <v>3454</v>
      </c>
      <c r="B50" s="213"/>
      <c r="C50" s="213"/>
      <c r="D50" s="213"/>
      <c r="E50" s="217" t="s">
        <v>3532</v>
      </c>
      <c r="F50" s="218"/>
      <c r="G50" s="218"/>
      <c r="H50" s="218"/>
      <c r="I50" s="218"/>
      <c r="J50" s="218"/>
      <c r="K50" s="218"/>
      <c r="L50" s="218"/>
      <c r="M50" s="218"/>
      <c r="N50" s="218"/>
      <c r="O50" s="221"/>
    </row>
    <row r="51" spans="1:15" s="5" customFormat="1" ht="18.75">
      <c r="A51" s="213"/>
      <c r="B51" s="213"/>
      <c r="C51" s="213"/>
      <c r="D51" s="213"/>
      <c r="E51" s="210"/>
      <c r="F51" s="211"/>
      <c r="G51" s="211"/>
      <c r="H51" s="211"/>
      <c r="I51" s="211"/>
      <c r="J51" s="211"/>
      <c r="K51" s="211"/>
      <c r="L51" s="211"/>
      <c r="M51" s="211"/>
      <c r="N51" s="211"/>
      <c r="O51" s="212"/>
    </row>
    <row r="52" spans="1:15" s="188" customFormat="1" ht="19.5" customHeight="1">
      <c r="A52" s="213" t="s">
        <v>3455</v>
      </c>
      <c r="B52" s="213"/>
      <c r="C52" s="213"/>
      <c r="D52" s="213"/>
      <c r="E52" s="217" t="s">
        <v>3533</v>
      </c>
      <c r="F52" s="218"/>
      <c r="G52" s="218"/>
      <c r="H52" s="222"/>
      <c r="I52" s="222"/>
      <c r="J52" s="200"/>
      <c r="K52" s="200"/>
      <c r="L52" s="200"/>
      <c r="M52" s="200"/>
      <c r="N52" s="200"/>
      <c r="O52" s="202"/>
    </row>
    <row r="53" spans="1:15" s="5" customFormat="1" ht="18.75">
      <c r="A53" s="213"/>
      <c r="B53" s="213"/>
      <c r="C53" s="213"/>
      <c r="D53" s="213"/>
      <c r="E53" s="210"/>
      <c r="F53" s="211"/>
      <c r="G53" s="211"/>
      <c r="H53" s="198"/>
      <c r="I53" s="198"/>
      <c r="J53" s="198"/>
      <c r="K53" s="198"/>
      <c r="L53" s="198"/>
      <c r="M53" s="198"/>
      <c r="N53" s="198"/>
      <c r="O53" s="199"/>
    </row>
    <row r="54" spans="1:15" s="5" customFormat="1" ht="18.75">
      <c r="A54" s="214" t="s">
        <v>3457</v>
      </c>
      <c r="B54" s="214"/>
      <c r="C54" s="214"/>
      <c r="D54" s="214"/>
      <c r="E54" s="210" t="s">
        <v>3534</v>
      </c>
      <c r="F54" s="211"/>
      <c r="G54" s="211"/>
      <c r="H54" s="211"/>
      <c r="I54" s="211"/>
      <c r="J54" s="211"/>
      <c r="K54" s="211"/>
      <c r="L54" s="211"/>
      <c r="M54" s="211"/>
      <c r="N54" s="211"/>
      <c r="O54" s="212"/>
    </row>
    <row r="55" spans="1:15" s="5" customFormat="1" ht="18.75">
      <c r="A55" s="214" t="s">
        <v>3458</v>
      </c>
      <c r="B55" s="214"/>
      <c r="C55" s="214"/>
      <c r="D55" s="214"/>
      <c r="E55" s="210" t="s">
        <v>3535</v>
      </c>
      <c r="F55" s="211"/>
      <c r="G55" s="211"/>
      <c r="H55" s="211"/>
      <c r="I55" s="211"/>
      <c r="J55" s="211"/>
      <c r="K55" s="211"/>
      <c r="L55" s="211"/>
      <c r="M55" s="211"/>
      <c r="N55" s="211"/>
      <c r="O55" s="212"/>
    </row>
    <row r="56" spans="1:15" s="5" customFormat="1" ht="18.75">
      <c r="A56" s="214" t="s">
        <v>3459</v>
      </c>
      <c r="B56" s="214"/>
      <c r="C56" s="214"/>
      <c r="D56" s="214"/>
      <c r="E56" s="197" t="s">
        <v>3511</v>
      </c>
      <c r="F56" s="198"/>
      <c r="G56" s="198"/>
      <c r="H56" s="198"/>
      <c r="I56" s="198"/>
      <c r="J56" s="198"/>
      <c r="K56" s="198"/>
      <c r="L56" s="198"/>
      <c r="M56" s="198"/>
      <c r="N56" s="198"/>
      <c r="O56" s="199"/>
    </row>
    <row r="57" spans="1:15" s="188" customFormat="1" ht="19.5" customHeight="1">
      <c r="A57" s="213" t="s">
        <v>3460</v>
      </c>
      <c r="B57" s="213"/>
      <c r="C57" s="213"/>
      <c r="D57" s="213"/>
      <c r="E57" s="217" t="s">
        <v>3536</v>
      </c>
      <c r="F57" s="218"/>
      <c r="G57" s="218"/>
      <c r="H57" s="218"/>
      <c r="I57" s="218"/>
      <c r="J57" s="218"/>
      <c r="K57" s="218"/>
      <c r="L57" s="218"/>
      <c r="M57" s="200"/>
      <c r="N57" s="200"/>
      <c r="O57" s="202"/>
    </row>
    <row r="58" spans="1:15" s="5" customFormat="1" ht="18.75">
      <c r="A58" s="213" t="s">
        <v>3461</v>
      </c>
      <c r="B58" s="213"/>
      <c r="C58" s="213"/>
      <c r="D58" s="213"/>
      <c r="E58" s="219" t="s">
        <v>3537</v>
      </c>
      <c r="F58" s="220"/>
      <c r="G58" s="220"/>
      <c r="H58" s="220"/>
      <c r="I58" s="201"/>
      <c r="J58" s="211"/>
      <c r="K58" s="211"/>
      <c r="L58" s="211"/>
      <c r="M58" s="201"/>
      <c r="N58" s="201"/>
      <c r="O58" s="195"/>
    </row>
    <row r="59" spans="1:15" s="5" customFormat="1" ht="18.75">
      <c r="A59" s="214" t="s">
        <v>3462</v>
      </c>
      <c r="B59" s="214"/>
      <c r="C59" s="214"/>
      <c r="D59" s="214"/>
      <c r="E59" s="215" t="s">
        <v>3538</v>
      </c>
      <c r="F59" s="216"/>
      <c r="G59" s="216"/>
      <c r="H59" s="216"/>
      <c r="I59" s="198"/>
      <c r="J59" s="211"/>
      <c r="K59" s="211"/>
      <c r="L59" s="211"/>
      <c r="M59" s="198"/>
      <c r="N59" s="198"/>
      <c r="O59" s="199"/>
    </row>
    <row r="60" spans="1:15" s="5" customFormat="1" ht="18.75">
      <c r="A60" s="214" t="s">
        <v>3463</v>
      </c>
      <c r="B60" s="214"/>
      <c r="C60" s="214"/>
      <c r="D60" s="214"/>
      <c r="E60" s="210" t="s">
        <v>3539</v>
      </c>
      <c r="F60" s="211"/>
      <c r="G60" s="211"/>
      <c r="H60" s="211"/>
      <c r="I60" s="211"/>
      <c r="J60" s="211"/>
      <c r="K60" s="211"/>
      <c r="L60" s="211"/>
      <c r="M60" s="211"/>
      <c r="N60" s="211"/>
      <c r="O60" s="212"/>
    </row>
    <row r="61" spans="1:15" s="5" customFormat="1" ht="18.75">
      <c r="A61" s="214" t="s">
        <v>3464</v>
      </c>
      <c r="B61" s="214"/>
      <c r="C61" s="214"/>
      <c r="D61" s="214"/>
      <c r="E61" s="210" t="s">
        <v>3516</v>
      </c>
      <c r="F61" s="211"/>
      <c r="G61" s="211"/>
      <c r="H61" s="211"/>
      <c r="I61" s="211"/>
      <c r="J61" s="198"/>
      <c r="K61" s="198"/>
      <c r="L61" s="198"/>
      <c r="M61" s="198"/>
      <c r="N61" s="198"/>
      <c r="O61" s="199"/>
    </row>
    <row r="62" spans="1:15" s="5" customFormat="1" ht="18.75">
      <c r="A62" s="214" t="s">
        <v>3465</v>
      </c>
      <c r="B62" s="214"/>
      <c r="C62" s="214"/>
      <c r="D62" s="214"/>
      <c r="E62" s="210" t="s">
        <v>3540</v>
      </c>
      <c r="F62" s="211"/>
      <c r="G62" s="211"/>
      <c r="H62" s="211"/>
      <c r="I62" s="211"/>
      <c r="J62" s="211"/>
      <c r="K62" s="211"/>
      <c r="L62" s="211"/>
      <c r="M62" s="211"/>
      <c r="N62" s="211"/>
      <c r="O62" s="212"/>
    </row>
    <row r="63" spans="1:15" s="5" customFormat="1" ht="18.75">
      <c r="A63" s="214" t="s">
        <v>3466</v>
      </c>
      <c r="B63" s="214"/>
      <c r="C63" s="214"/>
      <c r="D63" s="214"/>
      <c r="E63" s="210" t="s">
        <v>3518</v>
      </c>
      <c r="F63" s="211"/>
      <c r="G63" s="211"/>
      <c r="H63" s="211"/>
      <c r="I63" s="211"/>
      <c r="J63" s="211"/>
      <c r="K63" s="211"/>
      <c r="L63" s="211"/>
      <c r="M63" s="211"/>
      <c r="N63" s="211"/>
      <c r="O63" s="212"/>
    </row>
    <row r="64" spans="1:15" s="5" customFormat="1" ht="18.75">
      <c r="A64" s="207" t="s">
        <v>3467</v>
      </c>
      <c r="B64" s="208"/>
      <c r="C64" s="208"/>
      <c r="D64" s="209"/>
      <c r="E64" s="210" t="s">
        <v>3519</v>
      </c>
      <c r="F64" s="211"/>
      <c r="G64" s="211"/>
      <c r="H64" s="211"/>
      <c r="I64" s="211"/>
      <c r="J64" s="211"/>
      <c r="K64" s="211"/>
      <c r="L64" s="211"/>
      <c r="M64" s="211"/>
      <c r="N64" s="211"/>
      <c r="O64" s="212"/>
    </row>
    <row r="65" spans="1:15" s="5" customFormat="1" ht="18.75">
      <c r="A65" s="207" t="s">
        <v>3468</v>
      </c>
      <c r="B65" s="208"/>
      <c r="C65" s="208"/>
      <c r="D65" s="209"/>
      <c r="E65" s="210" t="s">
        <v>3541</v>
      </c>
      <c r="F65" s="211"/>
      <c r="G65" s="211"/>
      <c r="H65" s="211"/>
      <c r="I65" s="211"/>
      <c r="J65" s="211"/>
      <c r="K65" s="211"/>
      <c r="L65" s="211"/>
      <c r="M65" s="211"/>
      <c r="N65" s="211"/>
      <c r="O65" s="212"/>
    </row>
    <row r="66" spans="1:15" s="5" customFormat="1" ht="18.75">
      <c r="A66" s="207" t="s">
        <v>3469</v>
      </c>
      <c r="B66" s="208"/>
      <c r="C66" s="208"/>
      <c r="D66" s="209"/>
      <c r="E66" s="197" t="s">
        <v>3521</v>
      </c>
      <c r="F66" s="198"/>
      <c r="G66" s="198"/>
      <c r="H66" s="198"/>
      <c r="I66" s="198"/>
      <c r="J66" s="198"/>
      <c r="K66" s="198"/>
      <c r="L66" s="198"/>
      <c r="M66" s="198"/>
      <c r="N66" s="198"/>
      <c r="O66" s="199"/>
    </row>
    <row r="67" spans="1:15" s="5" customFormat="1" ht="18.75">
      <c r="A67" s="213" t="s">
        <v>3470</v>
      </c>
      <c r="B67" s="213"/>
      <c r="C67" s="213"/>
      <c r="D67" s="213"/>
      <c r="E67" s="210" t="s">
        <v>3522</v>
      </c>
      <c r="F67" s="211"/>
      <c r="G67" s="211"/>
      <c r="H67" s="211"/>
      <c r="I67" s="211"/>
      <c r="J67" s="211"/>
      <c r="K67" s="211"/>
      <c r="L67" s="211"/>
      <c r="M67" s="211"/>
      <c r="N67" s="211"/>
      <c r="O67" s="212"/>
    </row>
    <row r="68" spans="1:15" s="5" customFormat="1" ht="18.75">
      <c r="A68" s="214" t="s">
        <v>3471</v>
      </c>
      <c r="B68" s="214"/>
      <c r="C68" s="214"/>
      <c r="D68" s="214"/>
      <c r="E68" s="210" t="s">
        <v>3476</v>
      </c>
      <c r="F68" s="211"/>
      <c r="G68" s="211"/>
      <c r="H68" s="211"/>
      <c r="I68" s="211"/>
      <c r="J68" s="211"/>
      <c r="K68" s="211"/>
      <c r="L68" s="211"/>
      <c r="M68" s="211"/>
      <c r="N68" s="211"/>
      <c r="O68" s="212"/>
    </row>
    <row r="69" spans="1:15" ht="18.75">
      <c r="A69" s="214"/>
      <c r="B69" s="214"/>
      <c r="C69" s="214"/>
      <c r="D69" s="214"/>
      <c r="E69" s="223"/>
      <c r="F69" s="224"/>
      <c r="G69" s="224"/>
      <c r="H69" s="224"/>
      <c r="I69" s="224"/>
      <c r="J69" s="224"/>
      <c r="K69" s="224"/>
      <c r="L69" s="224"/>
      <c r="M69" s="224"/>
      <c r="N69" s="224"/>
      <c r="O69" s="225"/>
    </row>
    <row r="70" spans="1:15" ht="18.75">
      <c r="A70" s="226"/>
      <c r="B70" s="226"/>
      <c r="C70" s="226"/>
      <c r="D70" s="226"/>
      <c r="E70" s="223"/>
      <c r="F70" s="224"/>
      <c r="G70" s="224"/>
      <c r="H70" s="224"/>
      <c r="I70" s="224"/>
      <c r="J70" s="224"/>
      <c r="K70" s="224"/>
      <c r="L70" s="224"/>
      <c r="M70" s="224"/>
      <c r="N70" s="224"/>
      <c r="O70" s="225"/>
    </row>
    <row r="71" spans="1:15" ht="27.95" customHeight="1">
      <c r="A71" s="226"/>
      <c r="B71" s="226"/>
      <c r="C71" s="226"/>
      <c r="D71" s="226"/>
      <c r="E71" s="223"/>
      <c r="F71" s="224"/>
      <c r="G71" s="224"/>
      <c r="H71" s="224"/>
      <c r="I71" s="224"/>
      <c r="J71" s="224"/>
      <c r="K71" s="224"/>
      <c r="L71" s="224"/>
      <c r="M71" s="224"/>
      <c r="N71" s="224"/>
      <c r="O71" s="225"/>
    </row>
    <row r="72" spans="1:15" s="188" customFormat="1" ht="19.5" customHeight="1">
      <c r="A72" s="213" t="s">
        <v>3454</v>
      </c>
      <c r="B72" s="213"/>
      <c r="C72" s="213"/>
      <c r="D72" s="213"/>
      <c r="E72" s="217" t="s">
        <v>3542</v>
      </c>
      <c r="F72" s="218"/>
      <c r="G72" s="218"/>
      <c r="H72" s="218"/>
      <c r="I72" s="218"/>
      <c r="J72" s="218"/>
      <c r="K72" s="218"/>
      <c r="L72" s="218"/>
      <c r="M72" s="218"/>
      <c r="N72" s="218"/>
      <c r="O72" s="221"/>
    </row>
    <row r="73" spans="1:15" s="5" customFormat="1" ht="18.75">
      <c r="A73" s="213"/>
      <c r="B73" s="213"/>
      <c r="C73" s="213"/>
      <c r="D73" s="213"/>
      <c r="E73" s="210"/>
      <c r="F73" s="211"/>
      <c r="G73" s="211"/>
      <c r="H73" s="211"/>
      <c r="I73" s="211"/>
      <c r="J73" s="211"/>
      <c r="K73" s="211"/>
      <c r="L73" s="211"/>
      <c r="M73" s="211"/>
      <c r="N73" s="211"/>
      <c r="O73" s="212"/>
    </row>
    <row r="74" spans="1:15" s="188" customFormat="1" ht="19.5" customHeight="1">
      <c r="A74" s="213" t="s">
        <v>3455</v>
      </c>
      <c r="B74" s="213"/>
      <c r="C74" s="213"/>
      <c r="D74" s="213"/>
      <c r="E74" s="217" t="s">
        <v>3543</v>
      </c>
      <c r="F74" s="218"/>
      <c r="G74" s="218"/>
      <c r="H74" s="222"/>
      <c r="I74" s="222"/>
      <c r="J74" s="200"/>
      <c r="K74" s="200"/>
      <c r="L74" s="200"/>
      <c r="M74" s="200"/>
      <c r="N74" s="200"/>
      <c r="O74" s="202"/>
    </row>
    <row r="75" spans="1:15" s="5" customFormat="1" ht="18.75">
      <c r="A75" s="213"/>
      <c r="B75" s="213"/>
      <c r="C75" s="213"/>
      <c r="D75" s="213"/>
      <c r="E75" s="210"/>
      <c r="F75" s="211"/>
      <c r="G75" s="211"/>
      <c r="H75" s="198"/>
      <c r="I75" s="198"/>
      <c r="J75" s="198"/>
      <c r="K75" s="198"/>
      <c r="L75" s="198"/>
      <c r="M75" s="198"/>
      <c r="N75" s="198"/>
      <c r="O75" s="199"/>
    </row>
    <row r="76" spans="1:15" s="5" customFormat="1" ht="18.75">
      <c r="A76" s="214" t="s">
        <v>3457</v>
      </c>
      <c r="B76" s="214"/>
      <c r="C76" s="214"/>
      <c r="D76" s="214"/>
      <c r="E76" s="210" t="s">
        <v>3544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2"/>
    </row>
    <row r="77" spans="1:15" s="5" customFormat="1" ht="18.75">
      <c r="A77" s="214" t="s">
        <v>3458</v>
      </c>
      <c r="B77" s="214"/>
      <c r="C77" s="214"/>
      <c r="D77" s="214"/>
      <c r="E77" s="210" t="s">
        <v>3545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2"/>
    </row>
    <row r="78" spans="1:15" s="5" customFormat="1" ht="18.75">
      <c r="A78" s="214" t="s">
        <v>3459</v>
      </c>
      <c r="B78" s="214"/>
      <c r="C78" s="214"/>
      <c r="D78" s="214"/>
      <c r="E78" s="197" t="s">
        <v>3511</v>
      </c>
      <c r="F78" s="198"/>
      <c r="G78" s="198"/>
      <c r="H78" s="198"/>
      <c r="I78" s="198"/>
      <c r="J78" s="198"/>
      <c r="K78" s="198"/>
      <c r="L78" s="198"/>
      <c r="M78" s="198"/>
      <c r="N78" s="198"/>
      <c r="O78" s="199"/>
    </row>
    <row r="79" spans="1:15" s="188" customFormat="1" ht="19.5" customHeight="1">
      <c r="A79" s="213" t="s">
        <v>3460</v>
      </c>
      <c r="B79" s="213"/>
      <c r="C79" s="213"/>
      <c r="D79" s="213"/>
      <c r="E79" s="217" t="s">
        <v>3546</v>
      </c>
      <c r="F79" s="218"/>
      <c r="G79" s="218"/>
      <c r="H79" s="218"/>
      <c r="I79" s="218"/>
      <c r="J79" s="218"/>
      <c r="K79" s="218"/>
      <c r="L79" s="218"/>
      <c r="M79" s="200"/>
      <c r="N79" s="200"/>
      <c r="O79" s="202"/>
    </row>
    <row r="80" spans="1:15" s="5" customFormat="1" ht="18.75">
      <c r="A80" s="213" t="s">
        <v>3461</v>
      </c>
      <c r="B80" s="213"/>
      <c r="C80" s="213"/>
      <c r="D80" s="213"/>
      <c r="E80" s="219" t="s">
        <v>3547</v>
      </c>
      <c r="F80" s="220"/>
      <c r="G80" s="220"/>
      <c r="H80" s="220"/>
      <c r="I80" s="201"/>
      <c r="J80" s="211"/>
      <c r="K80" s="211"/>
      <c r="L80" s="211"/>
      <c r="M80" s="201"/>
      <c r="N80" s="201"/>
      <c r="O80" s="195"/>
    </row>
    <row r="81" spans="1:15" s="5" customFormat="1" ht="18.75">
      <c r="A81" s="214" t="s">
        <v>3462</v>
      </c>
      <c r="B81" s="214"/>
      <c r="C81" s="214"/>
      <c r="D81" s="214"/>
      <c r="E81" s="215" t="s">
        <v>3548</v>
      </c>
      <c r="F81" s="216"/>
      <c r="G81" s="216"/>
      <c r="H81" s="216"/>
      <c r="I81" s="198"/>
      <c r="J81" s="211"/>
      <c r="K81" s="211"/>
      <c r="L81" s="211"/>
      <c r="M81" s="198"/>
      <c r="N81" s="198"/>
      <c r="O81" s="199"/>
    </row>
    <row r="82" spans="1:15" s="5" customFormat="1" ht="18.75">
      <c r="A82" s="214" t="s">
        <v>3463</v>
      </c>
      <c r="B82" s="214"/>
      <c r="C82" s="214"/>
      <c r="D82" s="214"/>
      <c r="E82" s="210" t="s">
        <v>3549</v>
      </c>
      <c r="F82" s="211"/>
      <c r="G82" s="211"/>
      <c r="H82" s="211"/>
      <c r="I82" s="211"/>
      <c r="J82" s="211"/>
      <c r="K82" s="211"/>
      <c r="L82" s="211"/>
      <c r="M82" s="211"/>
      <c r="N82" s="211"/>
      <c r="O82" s="212"/>
    </row>
    <row r="83" spans="1:15" s="5" customFormat="1" ht="18.75">
      <c r="A83" s="214" t="s">
        <v>3464</v>
      </c>
      <c r="B83" s="214"/>
      <c r="C83" s="214"/>
      <c r="D83" s="214"/>
      <c r="E83" s="210" t="s">
        <v>3516</v>
      </c>
      <c r="F83" s="211"/>
      <c r="G83" s="211"/>
      <c r="H83" s="211"/>
      <c r="I83" s="211"/>
      <c r="J83" s="198"/>
      <c r="K83" s="198"/>
      <c r="L83" s="198"/>
      <c r="M83" s="198"/>
      <c r="N83" s="198"/>
      <c r="O83" s="199"/>
    </row>
    <row r="84" spans="1:15" s="5" customFormat="1" ht="18.75">
      <c r="A84" s="214" t="s">
        <v>3465</v>
      </c>
      <c r="B84" s="214"/>
      <c r="C84" s="214"/>
      <c r="D84" s="214"/>
      <c r="E84" s="210" t="s">
        <v>3517</v>
      </c>
      <c r="F84" s="211"/>
      <c r="G84" s="211"/>
      <c r="H84" s="211"/>
      <c r="I84" s="211"/>
      <c r="J84" s="211"/>
      <c r="K84" s="211"/>
      <c r="L84" s="211"/>
      <c r="M84" s="211"/>
      <c r="N84" s="211"/>
      <c r="O84" s="212"/>
    </row>
    <row r="85" spans="1:15" s="5" customFormat="1" ht="18.75">
      <c r="A85" s="214" t="s">
        <v>3466</v>
      </c>
      <c r="B85" s="214"/>
      <c r="C85" s="214"/>
      <c r="D85" s="214"/>
      <c r="E85" s="210" t="s">
        <v>3518</v>
      </c>
      <c r="F85" s="211"/>
      <c r="G85" s="211"/>
      <c r="H85" s="211"/>
      <c r="I85" s="211"/>
      <c r="J85" s="211"/>
      <c r="K85" s="211"/>
      <c r="L85" s="211"/>
      <c r="M85" s="211"/>
      <c r="N85" s="211"/>
      <c r="O85" s="212"/>
    </row>
    <row r="86" spans="1:15" s="5" customFormat="1" ht="18.75">
      <c r="A86" s="207" t="s">
        <v>3467</v>
      </c>
      <c r="B86" s="208"/>
      <c r="C86" s="208"/>
      <c r="D86" s="209"/>
      <c r="E86" s="210" t="s">
        <v>3519</v>
      </c>
      <c r="F86" s="211"/>
      <c r="G86" s="211"/>
      <c r="H86" s="211"/>
      <c r="I86" s="211"/>
      <c r="J86" s="211"/>
      <c r="K86" s="211"/>
      <c r="L86" s="211"/>
      <c r="M86" s="211"/>
      <c r="N86" s="211"/>
      <c r="O86" s="212"/>
    </row>
    <row r="87" spans="1:15" s="5" customFormat="1" ht="18.75">
      <c r="A87" s="207" t="s">
        <v>3468</v>
      </c>
      <c r="B87" s="208"/>
      <c r="C87" s="208"/>
      <c r="D87" s="209"/>
      <c r="E87" s="210" t="s">
        <v>3550</v>
      </c>
      <c r="F87" s="211"/>
      <c r="G87" s="211"/>
      <c r="H87" s="211"/>
      <c r="I87" s="211"/>
      <c r="J87" s="211"/>
      <c r="K87" s="211"/>
      <c r="L87" s="211"/>
      <c r="M87" s="211"/>
      <c r="N87" s="211"/>
      <c r="O87" s="212"/>
    </row>
    <row r="88" spans="1:15" s="5" customFormat="1" ht="18.75">
      <c r="A88" s="207" t="s">
        <v>3469</v>
      </c>
      <c r="B88" s="208"/>
      <c r="C88" s="208"/>
      <c r="D88" s="209"/>
      <c r="E88" s="197" t="s">
        <v>3551</v>
      </c>
      <c r="F88" s="198"/>
      <c r="G88" s="198"/>
      <c r="H88" s="198"/>
      <c r="I88" s="198"/>
      <c r="J88" s="198"/>
      <c r="K88" s="198"/>
      <c r="L88" s="198"/>
      <c r="M88" s="198"/>
      <c r="N88" s="198"/>
      <c r="O88" s="199"/>
    </row>
    <row r="89" spans="1:15" s="5" customFormat="1" ht="18.75">
      <c r="A89" s="213" t="s">
        <v>3470</v>
      </c>
      <c r="B89" s="213"/>
      <c r="C89" s="213"/>
      <c r="D89" s="213"/>
      <c r="E89" s="210" t="s">
        <v>3522</v>
      </c>
      <c r="F89" s="211"/>
      <c r="G89" s="211"/>
      <c r="H89" s="211"/>
      <c r="I89" s="211"/>
      <c r="J89" s="211"/>
      <c r="K89" s="211"/>
      <c r="L89" s="211"/>
      <c r="M89" s="211"/>
      <c r="N89" s="211"/>
      <c r="O89" s="212"/>
    </row>
    <row r="90" spans="1:15" s="5" customFormat="1" ht="18.75">
      <c r="A90" s="214" t="s">
        <v>3471</v>
      </c>
      <c r="B90" s="214"/>
      <c r="C90" s="214"/>
      <c r="D90" s="214"/>
      <c r="E90" s="210" t="s">
        <v>3476</v>
      </c>
      <c r="F90" s="211"/>
      <c r="G90" s="211"/>
      <c r="H90" s="211"/>
      <c r="I90" s="211"/>
      <c r="J90" s="211"/>
      <c r="K90" s="211"/>
      <c r="L90" s="211"/>
      <c r="M90" s="211"/>
      <c r="N90" s="211"/>
      <c r="O90" s="212"/>
    </row>
    <row r="91" spans="1:15" ht="18.75">
      <c r="A91" s="214"/>
      <c r="B91" s="214"/>
      <c r="C91" s="214"/>
      <c r="D91" s="214"/>
      <c r="E91" s="223"/>
      <c r="F91" s="224"/>
      <c r="G91" s="224"/>
      <c r="H91" s="224"/>
      <c r="I91" s="224"/>
      <c r="J91" s="224"/>
      <c r="K91" s="224"/>
      <c r="L91" s="224"/>
      <c r="M91" s="224"/>
      <c r="N91" s="224"/>
      <c r="O91" s="225"/>
    </row>
    <row r="92" spans="1:15" ht="18.75">
      <c r="A92" s="226"/>
      <c r="B92" s="226"/>
      <c r="C92" s="226"/>
      <c r="D92" s="226"/>
      <c r="E92" s="223"/>
      <c r="F92" s="224"/>
      <c r="G92" s="224"/>
      <c r="H92" s="224"/>
      <c r="I92" s="224"/>
      <c r="J92" s="224"/>
      <c r="K92" s="224"/>
      <c r="L92" s="224"/>
      <c r="M92" s="224"/>
      <c r="N92" s="224"/>
      <c r="O92" s="225"/>
    </row>
    <row r="93" spans="1:15" ht="27.95" customHeight="1">
      <c r="A93" s="226"/>
      <c r="B93" s="226"/>
      <c r="C93" s="226"/>
      <c r="D93" s="226"/>
      <c r="E93" s="223"/>
      <c r="F93" s="224"/>
      <c r="G93" s="224"/>
      <c r="H93" s="224"/>
      <c r="I93" s="224"/>
      <c r="J93" s="224"/>
      <c r="K93" s="224"/>
      <c r="L93" s="224"/>
      <c r="M93" s="224"/>
      <c r="N93" s="224"/>
      <c r="O93" s="225"/>
    </row>
    <row r="94" spans="1:15" s="188" customFormat="1" ht="19.5" customHeight="1">
      <c r="A94" s="213" t="s">
        <v>3454</v>
      </c>
      <c r="B94" s="213"/>
      <c r="C94" s="213"/>
      <c r="D94" s="213"/>
      <c r="E94" s="217" t="s">
        <v>3552</v>
      </c>
      <c r="F94" s="218"/>
      <c r="G94" s="218"/>
      <c r="H94" s="218"/>
      <c r="I94" s="218"/>
      <c r="J94" s="218"/>
      <c r="K94" s="218"/>
      <c r="L94" s="218"/>
      <c r="M94" s="218"/>
      <c r="N94" s="218"/>
      <c r="O94" s="221"/>
    </row>
    <row r="95" spans="1:15" s="5" customFormat="1" ht="18.75">
      <c r="A95" s="213"/>
      <c r="B95" s="213"/>
      <c r="C95" s="213"/>
      <c r="D95" s="213"/>
      <c r="E95" s="210"/>
      <c r="F95" s="211"/>
      <c r="G95" s="211"/>
      <c r="H95" s="211"/>
      <c r="I95" s="211"/>
      <c r="J95" s="211"/>
      <c r="K95" s="211"/>
      <c r="L95" s="211"/>
      <c r="M95" s="211"/>
      <c r="N95" s="211"/>
      <c r="O95" s="212"/>
    </row>
    <row r="96" spans="1:15" s="188" customFormat="1" ht="19.5" customHeight="1">
      <c r="A96" s="213" t="s">
        <v>3455</v>
      </c>
      <c r="B96" s="213"/>
      <c r="C96" s="213"/>
      <c r="D96" s="213"/>
      <c r="E96" s="217" t="s">
        <v>3553</v>
      </c>
      <c r="F96" s="218"/>
      <c r="G96" s="218"/>
      <c r="H96" s="222"/>
      <c r="I96" s="222"/>
      <c r="J96" s="200"/>
      <c r="K96" s="200"/>
      <c r="L96" s="200"/>
      <c r="M96" s="200"/>
      <c r="N96" s="200"/>
      <c r="O96" s="202"/>
    </row>
    <row r="97" spans="1:15" s="5" customFormat="1" ht="18.75">
      <c r="A97" s="213"/>
      <c r="B97" s="213"/>
      <c r="C97" s="213"/>
      <c r="D97" s="213"/>
      <c r="E97" s="210"/>
      <c r="F97" s="211"/>
      <c r="G97" s="211"/>
      <c r="H97" s="198"/>
      <c r="I97" s="198"/>
      <c r="J97" s="198"/>
      <c r="K97" s="198"/>
      <c r="L97" s="198"/>
      <c r="M97" s="198"/>
      <c r="N97" s="198"/>
      <c r="O97" s="199"/>
    </row>
    <row r="98" spans="1:15" s="5" customFormat="1" ht="18.75">
      <c r="A98" s="214" t="s">
        <v>3457</v>
      </c>
      <c r="B98" s="214"/>
      <c r="C98" s="214"/>
      <c r="D98" s="214"/>
      <c r="E98" s="210" t="s">
        <v>3554</v>
      </c>
      <c r="F98" s="211"/>
      <c r="G98" s="211"/>
      <c r="H98" s="211"/>
      <c r="I98" s="211"/>
      <c r="J98" s="211"/>
      <c r="K98" s="211"/>
      <c r="L98" s="211"/>
      <c r="M98" s="211"/>
      <c r="N98" s="211"/>
      <c r="O98" s="212"/>
    </row>
    <row r="99" spans="1:15" s="5" customFormat="1" ht="18.75">
      <c r="A99" s="214" t="s">
        <v>3458</v>
      </c>
      <c r="B99" s="214"/>
      <c r="C99" s="214"/>
      <c r="D99" s="214"/>
      <c r="E99" s="210" t="s">
        <v>3555</v>
      </c>
      <c r="F99" s="211"/>
      <c r="G99" s="211"/>
      <c r="H99" s="211"/>
      <c r="I99" s="211"/>
      <c r="J99" s="211"/>
      <c r="K99" s="211"/>
      <c r="L99" s="211"/>
      <c r="M99" s="211"/>
      <c r="N99" s="211"/>
      <c r="O99" s="212"/>
    </row>
    <row r="100" spans="1:15" s="5" customFormat="1" ht="18.75">
      <c r="A100" s="214" t="s">
        <v>3459</v>
      </c>
      <c r="B100" s="214"/>
      <c r="C100" s="214"/>
      <c r="D100" s="214"/>
      <c r="E100" s="197" t="s">
        <v>3511</v>
      </c>
      <c r="F100" s="198"/>
      <c r="G100" s="198"/>
      <c r="H100" s="198"/>
      <c r="I100" s="198"/>
      <c r="J100" s="198"/>
      <c r="K100" s="198"/>
      <c r="L100" s="198"/>
      <c r="M100" s="198"/>
      <c r="N100" s="198"/>
      <c r="O100" s="199"/>
    </row>
    <row r="101" spans="1:15" s="188" customFormat="1" ht="19.5" customHeight="1">
      <c r="A101" s="213" t="s">
        <v>3460</v>
      </c>
      <c r="B101" s="213"/>
      <c r="C101" s="213"/>
      <c r="D101" s="213"/>
      <c r="E101" s="217" t="s">
        <v>3556</v>
      </c>
      <c r="F101" s="218"/>
      <c r="G101" s="218"/>
      <c r="H101" s="218"/>
      <c r="I101" s="218"/>
      <c r="J101" s="218"/>
      <c r="K101" s="218"/>
      <c r="L101" s="218"/>
      <c r="M101" s="200"/>
      <c r="N101" s="200"/>
      <c r="O101" s="202"/>
    </row>
    <row r="102" spans="1:15" s="5" customFormat="1" ht="18.75">
      <c r="A102" s="213" t="s">
        <v>3461</v>
      </c>
      <c r="B102" s="213"/>
      <c r="C102" s="213"/>
      <c r="D102" s="213"/>
      <c r="E102" s="219" t="s">
        <v>3557</v>
      </c>
      <c r="F102" s="220"/>
      <c r="G102" s="220"/>
      <c r="H102" s="220"/>
      <c r="I102" s="201"/>
      <c r="J102" s="211"/>
      <c r="K102" s="211"/>
      <c r="L102" s="211"/>
      <c r="M102" s="201"/>
      <c r="N102" s="201"/>
      <c r="O102" s="195"/>
    </row>
    <row r="103" spans="1:15" s="5" customFormat="1" ht="18.75">
      <c r="A103" s="214" t="s">
        <v>3462</v>
      </c>
      <c r="B103" s="214"/>
      <c r="C103" s="214"/>
      <c r="D103" s="214"/>
      <c r="E103" s="215" t="s">
        <v>3558</v>
      </c>
      <c r="F103" s="216"/>
      <c r="G103" s="216"/>
      <c r="H103" s="216"/>
      <c r="I103" s="198"/>
      <c r="J103" s="211"/>
      <c r="K103" s="211"/>
      <c r="L103" s="211"/>
      <c r="M103" s="198"/>
      <c r="N103" s="198"/>
      <c r="O103" s="199"/>
    </row>
    <row r="104" spans="1:15" s="5" customFormat="1" ht="18.75">
      <c r="A104" s="214" t="s">
        <v>3463</v>
      </c>
      <c r="B104" s="214"/>
      <c r="C104" s="214"/>
      <c r="D104" s="214"/>
      <c r="E104" s="210" t="s">
        <v>3559</v>
      </c>
      <c r="F104" s="211"/>
      <c r="G104" s="211"/>
      <c r="H104" s="211"/>
      <c r="I104" s="211"/>
      <c r="J104" s="211"/>
      <c r="K104" s="211"/>
      <c r="L104" s="211"/>
      <c r="M104" s="211"/>
      <c r="N104" s="211"/>
      <c r="O104" s="212"/>
    </row>
    <row r="105" spans="1:15" s="5" customFormat="1" ht="18.75">
      <c r="A105" s="214" t="s">
        <v>3464</v>
      </c>
      <c r="B105" s="214"/>
      <c r="C105" s="214"/>
      <c r="D105" s="214"/>
      <c r="E105" s="210" t="s">
        <v>3516</v>
      </c>
      <c r="F105" s="211"/>
      <c r="G105" s="211"/>
      <c r="H105" s="211"/>
      <c r="I105" s="211"/>
      <c r="J105" s="198"/>
      <c r="K105" s="198"/>
      <c r="L105" s="198"/>
      <c r="M105" s="198"/>
      <c r="N105" s="198"/>
      <c r="O105" s="199"/>
    </row>
    <row r="106" spans="1:15" s="5" customFormat="1" ht="18.75">
      <c r="A106" s="214" t="s">
        <v>3465</v>
      </c>
      <c r="B106" s="214"/>
      <c r="C106" s="214"/>
      <c r="D106" s="214"/>
      <c r="E106" s="210" t="s">
        <v>3517</v>
      </c>
      <c r="F106" s="211"/>
      <c r="G106" s="211"/>
      <c r="H106" s="211"/>
      <c r="I106" s="211"/>
      <c r="J106" s="211"/>
      <c r="K106" s="211"/>
      <c r="L106" s="211"/>
      <c r="M106" s="211"/>
      <c r="N106" s="211"/>
      <c r="O106" s="212"/>
    </row>
    <row r="107" spans="1:15" s="5" customFormat="1" ht="18.75">
      <c r="A107" s="214" t="s">
        <v>3466</v>
      </c>
      <c r="B107" s="214"/>
      <c r="C107" s="214"/>
      <c r="D107" s="214"/>
      <c r="E107" s="210" t="s">
        <v>3518</v>
      </c>
      <c r="F107" s="211"/>
      <c r="G107" s="211"/>
      <c r="H107" s="211"/>
      <c r="I107" s="211"/>
      <c r="J107" s="211"/>
      <c r="K107" s="211"/>
      <c r="L107" s="211"/>
      <c r="M107" s="211"/>
      <c r="N107" s="211"/>
      <c r="O107" s="212"/>
    </row>
    <row r="108" spans="1:15" s="5" customFormat="1" ht="18.75">
      <c r="A108" s="207" t="s">
        <v>3467</v>
      </c>
      <c r="B108" s="208"/>
      <c r="C108" s="208"/>
      <c r="D108" s="209"/>
      <c r="E108" s="210" t="s">
        <v>3519</v>
      </c>
      <c r="F108" s="211"/>
      <c r="G108" s="211"/>
      <c r="H108" s="211"/>
      <c r="I108" s="211"/>
      <c r="J108" s="211"/>
      <c r="K108" s="211"/>
      <c r="L108" s="211"/>
      <c r="M108" s="211"/>
      <c r="N108" s="211"/>
      <c r="O108" s="212"/>
    </row>
    <row r="109" spans="1:15" s="5" customFormat="1" ht="18.75">
      <c r="A109" s="207" t="s">
        <v>3468</v>
      </c>
      <c r="B109" s="208"/>
      <c r="C109" s="208"/>
      <c r="D109" s="209"/>
      <c r="E109" s="210" t="s">
        <v>3560</v>
      </c>
      <c r="F109" s="211"/>
      <c r="G109" s="211"/>
      <c r="H109" s="211"/>
      <c r="I109" s="211"/>
      <c r="J109" s="211"/>
      <c r="K109" s="211"/>
      <c r="L109" s="211"/>
      <c r="M109" s="211"/>
      <c r="N109" s="211"/>
      <c r="O109" s="212"/>
    </row>
    <row r="110" spans="1:15" s="5" customFormat="1" ht="18.75">
      <c r="A110" s="207" t="s">
        <v>3469</v>
      </c>
      <c r="B110" s="208"/>
      <c r="C110" s="208"/>
      <c r="D110" s="209"/>
      <c r="E110" s="197" t="s">
        <v>3561</v>
      </c>
      <c r="F110" s="198"/>
      <c r="G110" s="198"/>
      <c r="H110" s="198"/>
      <c r="I110" s="198"/>
      <c r="J110" s="198"/>
      <c r="K110" s="198"/>
      <c r="L110" s="198"/>
      <c r="M110" s="198"/>
      <c r="N110" s="198"/>
      <c r="O110" s="199"/>
    </row>
    <row r="111" spans="1:15" s="5" customFormat="1" ht="18.75">
      <c r="A111" s="213" t="s">
        <v>3470</v>
      </c>
      <c r="B111" s="213"/>
      <c r="C111" s="213"/>
      <c r="D111" s="213"/>
      <c r="E111" s="210" t="s">
        <v>3522</v>
      </c>
      <c r="F111" s="211"/>
      <c r="G111" s="211"/>
      <c r="H111" s="211"/>
      <c r="I111" s="211"/>
      <c r="J111" s="211"/>
      <c r="K111" s="211"/>
      <c r="L111" s="211"/>
      <c r="M111" s="211"/>
      <c r="N111" s="211"/>
      <c r="O111" s="212"/>
    </row>
    <row r="112" spans="1:15" s="5" customFormat="1" ht="18.75">
      <c r="A112" s="214" t="s">
        <v>3471</v>
      </c>
      <c r="B112" s="214"/>
      <c r="C112" s="214"/>
      <c r="D112" s="214"/>
      <c r="E112" s="210" t="s">
        <v>3476</v>
      </c>
      <c r="F112" s="211"/>
      <c r="G112" s="211"/>
      <c r="H112" s="211"/>
      <c r="I112" s="211"/>
      <c r="J112" s="211"/>
      <c r="K112" s="211"/>
      <c r="L112" s="211"/>
      <c r="M112" s="211"/>
      <c r="N112" s="211"/>
      <c r="O112" s="212"/>
    </row>
    <row r="113" spans="1:15" ht="18.75">
      <c r="A113" s="214"/>
      <c r="B113" s="214"/>
      <c r="C113" s="214"/>
      <c r="D113" s="214"/>
      <c r="E113" s="223"/>
      <c r="F113" s="224"/>
      <c r="G113" s="224"/>
      <c r="H113" s="224"/>
      <c r="I113" s="224"/>
      <c r="J113" s="224"/>
      <c r="K113" s="224"/>
      <c r="L113" s="224"/>
      <c r="M113" s="224"/>
      <c r="N113" s="224"/>
      <c r="O113" s="225"/>
    </row>
    <row r="114" spans="1:15" ht="18.75">
      <c r="A114" s="226"/>
      <c r="B114" s="226"/>
      <c r="C114" s="226"/>
      <c r="D114" s="226"/>
      <c r="E114" s="223"/>
      <c r="F114" s="224"/>
      <c r="G114" s="224"/>
      <c r="H114" s="224"/>
      <c r="I114" s="224"/>
      <c r="J114" s="224"/>
      <c r="K114" s="224"/>
      <c r="L114" s="224"/>
      <c r="M114" s="224"/>
      <c r="N114" s="224"/>
      <c r="O114" s="225"/>
    </row>
    <row r="115" spans="1:15" ht="27.95" customHeight="1">
      <c r="A115" s="226"/>
      <c r="B115" s="226"/>
      <c r="C115" s="226"/>
      <c r="D115" s="226"/>
      <c r="E115" s="223"/>
      <c r="F115" s="224"/>
      <c r="G115" s="224"/>
      <c r="H115" s="224"/>
      <c r="I115" s="224"/>
      <c r="J115" s="224"/>
      <c r="K115" s="224"/>
      <c r="L115" s="224"/>
      <c r="M115" s="224"/>
      <c r="N115" s="224"/>
      <c r="O115" s="225"/>
    </row>
    <row r="116" spans="1:15" s="188" customFormat="1" ht="19.5" customHeight="1">
      <c r="A116" s="213" t="s">
        <v>3454</v>
      </c>
      <c r="B116" s="213"/>
      <c r="C116" s="213"/>
      <c r="D116" s="213"/>
      <c r="E116" s="217" t="s">
        <v>3562</v>
      </c>
      <c r="F116" s="218"/>
      <c r="G116" s="218"/>
      <c r="H116" s="218"/>
      <c r="I116" s="218"/>
      <c r="J116" s="218"/>
      <c r="K116" s="218"/>
      <c r="L116" s="218"/>
      <c r="M116" s="218"/>
      <c r="N116" s="218"/>
      <c r="O116" s="221"/>
    </row>
    <row r="117" spans="1:15" s="5" customFormat="1" ht="18.75">
      <c r="A117" s="213"/>
      <c r="B117" s="213"/>
      <c r="C117" s="213"/>
      <c r="D117" s="213"/>
      <c r="E117" s="210"/>
      <c r="F117" s="211"/>
      <c r="G117" s="211"/>
      <c r="H117" s="211"/>
      <c r="I117" s="211"/>
      <c r="J117" s="211"/>
      <c r="K117" s="211"/>
      <c r="L117" s="211"/>
      <c r="M117" s="211"/>
      <c r="N117" s="211"/>
      <c r="O117" s="212"/>
    </row>
    <row r="118" spans="1:15" s="188" customFormat="1" ht="19.5" customHeight="1">
      <c r="A118" s="213" t="s">
        <v>3455</v>
      </c>
      <c r="B118" s="213"/>
      <c r="C118" s="213"/>
      <c r="D118" s="213"/>
      <c r="E118" s="217" t="s">
        <v>3563</v>
      </c>
      <c r="F118" s="218"/>
      <c r="G118" s="218"/>
      <c r="H118" s="222"/>
      <c r="I118" s="222"/>
      <c r="J118" s="200"/>
      <c r="K118" s="200"/>
      <c r="L118" s="200"/>
      <c r="M118" s="200"/>
      <c r="N118" s="200"/>
      <c r="O118" s="202"/>
    </row>
    <row r="119" spans="1:15" s="5" customFormat="1" ht="18.75">
      <c r="A119" s="213"/>
      <c r="B119" s="213"/>
      <c r="C119" s="213"/>
      <c r="D119" s="213"/>
      <c r="E119" s="210"/>
      <c r="F119" s="211"/>
      <c r="G119" s="211"/>
      <c r="H119" s="198"/>
      <c r="I119" s="198"/>
      <c r="J119" s="198"/>
      <c r="K119" s="198"/>
      <c r="L119" s="198"/>
      <c r="M119" s="198"/>
      <c r="N119" s="198"/>
      <c r="O119" s="199"/>
    </row>
    <row r="120" spans="1:15" s="5" customFormat="1" ht="18.75">
      <c r="A120" s="214" t="s">
        <v>3457</v>
      </c>
      <c r="B120" s="214"/>
      <c r="C120" s="214"/>
      <c r="D120" s="214"/>
      <c r="E120" s="210" t="s">
        <v>3564</v>
      </c>
      <c r="F120" s="211"/>
      <c r="G120" s="211"/>
      <c r="H120" s="211"/>
      <c r="I120" s="211"/>
      <c r="J120" s="211"/>
      <c r="K120" s="211"/>
      <c r="L120" s="211"/>
      <c r="M120" s="211"/>
      <c r="N120" s="211"/>
      <c r="O120" s="212"/>
    </row>
    <row r="121" spans="1:15" s="5" customFormat="1" ht="18.75">
      <c r="A121" s="214" t="s">
        <v>3458</v>
      </c>
      <c r="B121" s="214"/>
      <c r="C121" s="214"/>
      <c r="D121" s="214"/>
      <c r="E121" s="210" t="s">
        <v>3565</v>
      </c>
      <c r="F121" s="211"/>
      <c r="G121" s="211"/>
      <c r="H121" s="211"/>
      <c r="I121" s="211"/>
      <c r="J121" s="211"/>
      <c r="K121" s="211"/>
      <c r="L121" s="211"/>
      <c r="M121" s="211"/>
      <c r="N121" s="211"/>
      <c r="O121" s="212"/>
    </row>
    <row r="122" spans="1:15" s="5" customFormat="1" ht="18.75">
      <c r="A122" s="214" t="s">
        <v>3459</v>
      </c>
      <c r="B122" s="214"/>
      <c r="C122" s="214"/>
      <c r="D122" s="214"/>
      <c r="E122" s="197" t="s">
        <v>3511</v>
      </c>
      <c r="F122" s="198"/>
      <c r="G122" s="198"/>
      <c r="H122" s="198"/>
      <c r="I122" s="198"/>
      <c r="J122" s="198"/>
      <c r="K122" s="198"/>
      <c r="L122" s="198"/>
      <c r="M122" s="198"/>
      <c r="N122" s="198"/>
      <c r="O122" s="199"/>
    </row>
    <row r="123" spans="1:15" s="188" customFormat="1" ht="19.5" customHeight="1">
      <c r="A123" s="213" t="s">
        <v>3460</v>
      </c>
      <c r="B123" s="213"/>
      <c r="C123" s="213"/>
      <c r="D123" s="213"/>
      <c r="E123" s="217" t="s">
        <v>3566</v>
      </c>
      <c r="F123" s="218"/>
      <c r="G123" s="218"/>
      <c r="H123" s="218"/>
      <c r="I123" s="218"/>
      <c r="J123" s="218"/>
      <c r="K123" s="218"/>
      <c r="L123" s="218"/>
      <c r="M123" s="200"/>
      <c r="N123" s="200"/>
      <c r="O123" s="202"/>
    </row>
    <row r="124" spans="1:15" s="5" customFormat="1" ht="18.75">
      <c r="A124" s="213" t="s">
        <v>3461</v>
      </c>
      <c r="B124" s="213"/>
      <c r="C124" s="213"/>
      <c r="D124" s="213"/>
      <c r="E124" s="219" t="s">
        <v>3567</v>
      </c>
      <c r="F124" s="220"/>
      <c r="G124" s="220"/>
      <c r="H124" s="220"/>
      <c r="I124" s="201"/>
      <c r="J124" s="211"/>
      <c r="K124" s="211"/>
      <c r="L124" s="211"/>
      <c r="M124" s="201"/>
      <c r="N124" s="201"/>
      <c r="O124" s="195"/>
    </row>
    <row r="125" spans="1:15" s="5" customFormat="1" ht="18.75">
      <c r="A125" s="214" t="s">
        <v>3462</v>
      </c>
      <c r="B125" s="214"/>
      <c r="C125" s="214"/>
      <c r="D125" s="214"/>
      <c r="E125" s="215" t="s">
        <v>3568</v>
      </c>
      <c r="F125" s="216"/>
      <c r="G125" s="216"/>
      <c r="H125" s="216"/>
      <c r="I125" s="198"/>
      <c r="J125" s="211"/>
      <c r="K125" s="211"/>
      <c r="L125" s="211"/>
      <c r="M125" s="198"/>
      <c r="N125" s="198"/>
      <c r="O125" s="199"/>
    </row>
    <row r="126" spans="1:15" s="5" customFormat="1" ht="18.75">
      <c r="A126" s="214" t="s">
        <v>3463</v>
      </c>
      <c r="B126" s="214"/>
      <c r="C126" s="214"/>
      <c r="D126" s="214"/>
      <c r="E126" s="210" t="s">
        <v>3569</v>
      </c>
      <c r="F126" s="211"/>
      <c r="G126" s="211"/>
      <c r="H126" s="211"/>
      <c r="I126" s="211"/>
      <c r="J126" s="211"/>
      <c r="K126" s="211"/>
      <c r="L126" s="211"/>
      <c r="M126" s="211"/>
      <c r="N126" s="211"/>
      <c r="O126" s="212"/>
    </row>
    <row r="127" spans="1:15" s="5" customFormat="1" ht="18.75">
      <c r="A127" s="214" t="s">
        <v>3464</v>
      </c>
      <c r="B127" s="214"/>
      <c r="C127" s="214"/>
      <c r="D127" s="214"/>
      <c r="E127" s="210" t="s">
        <v>3516</v>
      </c>
      <c r="F127" s="211"/>
      <c r="G127" s="211"/>
      <c r="H127" s="211"/>
      <c r="I127" s="211"/>
      <c r="J127" s="198"/>
      <c r="K127" s="198"/>
      <c r="L127" s="198"/>
      <c r="M127" s="198"/>
      <c r="N127" s="198"/>
      <c r="O127" s="199"/>
    </row>
    <row r="128" spans="1:15" s="5" customFormat="1" ht="18.75">
      <c r="A128" s="214" t="s">
        <v>3465</v>
      </c>
      <c r="B128" s="214"/>
      <c r="C128" s="214"/>
      <c r="D128" s="214"/>
      <c r="E128" s="210" t="s">
        <v>3570</v>
      </c>
      <c r="F128" s="211"/>
      <c r="G128" s="211"/>
      <c r="H128" s="211"/>
      <c r="I128" s="211"/>
      <c r="J128" s="211"/>
      <c r="K128" s="211"/>
      <c r="L128" s="211"/>
      <c r="M128" s="211"/>
      <c r="N128" s="211"/>
      <c r="O128" s="212"/>
    </row>
    <row r="129" spans="1:15" s="5" customFormat="1" ht="18.75">
      <c r="A129" s="214" t="s">
        <v>3466</v>
      </c>
      <c r="B129" s="214"/>
      <c r="C129" s="214"/>
      <c r="D129" s="214"/>
      <c r="E129" s="210" t="s">
        <v>3518</v>
      </c>
      <c r="F129" s="211"/>
      <c r="G129" s="211"/>
      <c r="H129" s="211"/>
      <c r="I129" s="211"/>
      <c r="J129" s="211"/>
      <c r="K129" s="211"/>
      <c r="L129" s="211"/>
      <c r="M129" s="211"/>
      <c r="N129" s="211"/>
      <c r="O129" s="212"/>
    </row>
    <row r="130" spans="1:15" s="5" customFormat="1" ht="18.75">
      <c r="A130" s="207" t="s">
        <v>3467</v>
      </c>
      <c r="B130" s="208"/>
      <c r="C130" s="208"/>
      <c r="D130" s="209"/>
      <c r="E130" s="210" t="s">
        <v>3519</v>
      </c>
      <c r="F130" s="211"/>
      <c r="G130" s="211"/>
      <c r="H130" s="211"/>
      <c r="I130" s="211"/>
      <c r="J130" s="211"/>
      <c r="K130" s="211"/>
      <c r="L130" s="211"/>
      <c r="M130" s="211"/>
      <c r="N130" s="211"/>
      <c r="O130" s="212"/>
    </row>
    <row r="131" spans="1:15" s="5" customFormat="1" ht="18.75">
      <c r="A131" s="207" t="s">
        <v>3468</v>
      </c>
      <c r="B131" s="208"/>
      <c r="C131" s="208"/>
      <c r="D131" s="209"/>
      <c r="E131" s="210" t="s">
        <v>3571</v>
      </c>
      <c r="F131" s="211"/>
      <c r="G131" s="211"/>
      <c r="H131" s="211"/>
      <c r="I131" s="211"/>
      <c r="J131" s="211"/>
      <c r="K131" s="211"/>
      <c r="L131" s="211"/>
      <c r="M131" s="211"/>
      <c r="N131" s="211"/>
      <c r="O131" s="212"/>
    </row>
    <row r="132" spans="1:15" s="5" customFormat="1" ht="18.75">
      <c r="A132" s="207" t="s">
        <v>3469</v>
      </c>
      <c r="B132" s="208"/>
      <c r="C132" s="208"/>
      <c r="D132" s="209"/>
      <c r="E132" s="197" t="s">
        <v>3572</v>
      </c>
      <c r="F132" s="198"/>
      <c r="G132" s="198"/>
      <c r="H132" s="198"/>
      <c r="I132" s="198"/>
      <c r="J132" s="198"/>
      <c r="K132" s="198"/>
      <c r="L132" s="198"/>
      <c r="M132" s="198"/>
      <c r="N132" s="198"/>
      <c r="O132" s="199"/>
    </row>
    <row r="133" spans="1:15" s="5" customFormat="1" ht="18.75">
      <c r="A133" s="213" t="s">
        <v>3470</v>
      </c>
      <c r="B133" s="213"/>
      <c r="C133" s="213"/>
      <c r="D133" s="213"/>
      <c r="E133" s="210" t="s">
        <v>3522</v>
      </c>
      <c r="F133" s="211"/>
      <c r="G133" s="211"/>
      <c r="H133" s="211"/>
      <c r="I133" s="211"/>
      <c r="J133" s="211"/>
      <c r="K133" s="211"/>
      <c r="L133" s="211"/>
      <c r="M133" s="211"/>
      <c r="N133" s="211"/>
      <c r="O133" s="212"/>
    </row>
    <row r="134" spans="1:15" s="5" customFormat="1" ht="18.75">
      <c r="A134" s="214" t="s">
        <v>3471</v>
      </c>
      <c r="B134" s="214"/>
      <c r="C134" s="214"/>
      <c r="D134" s="214"/>
      <c r="E134" s="210" t="s">
        <v>3476</v>
      </c>
      <c r="F134" s="211"/>
      <c r="G134" s="211"/>
      <c r="H134" s="211"/>
      <c r="I134" s="211"/>
      <c r="J134" s="211"/>
      <c r="K134" s="211"/>
      <c r="L134" s="211"/>
      <c r="M134" s="211"/>
      <c r="N134" s="211"/>
      <c r="O134" s="212"/>
    </row>
    <row r="135" spans="1:15" ht="18.75">
      <c r="A135" s="214"/>
      <c r="B135" s="214"/>
      <c r="C135" s="214"/>
      <c r="D135" s="214"/>
      <c r="E135" s="223"/>
      <c r="F135" s="224"/>
      <c r="G135" s="224"/>
      <c r="H135" s="224"/>
      <c r="I135" s="224"/>
      <c r="J135" s="224"/>
      <c r="K135" s="224"/>
      <c r="L135" s="224"/>
      <c r="M135" s="224"/>
      <c r="N135" s="224"/>
      <c r="O135" s="225"/>
    </row>
    <row r="136" spans="1:15" ht="18.75">
      <c r="A136" s="226"/>
      <c r="B136" s="226"/>
      <c r="C136" s="226"/>
      <c r="D136" s="226"/>
      <c r="E136" s="223"/>
      <c r="F136" s="224"/>
      <c r="G136" s="224"/>
      <c r="H136" s="224"/>
      <c r="I136" s="224"/>
      <c r="J136" s="224"/>
      <c r="K136" s="224"/>
      <c r="L136" s="224"/>
      <c r="M136" s="224"/>
      <c r="N136" s="224"/>
      <c r="O136" s="225"/>
    </row>
    <row r="137" spans="1:15" ht="27.95" customHeight="1">
      <c r="A137" s="226"/>
      <c r="B137" s="226"/>
      <c r="C137" s="226"/>
      <c r="D137" s="226"/>
      <c r="E137" s="223"/>
      <c r="F137" s="224"/>
      <c r="G137" s="224"/>
      <c r="H137" s="224"/>
      <c r="I137" s="224"/>
      <c r="J137" s="224"/>
      <c r="K137" s="224"/>
      <c r="L137" s="224"/>
      <c r="M137" s="224"/>
      <c r="N137" s="224"/>
      <c r="O137" s="225"/>
    </row>
    <row r="138" spans="1:15" s="188" customFormat="1" ht="19.5" customHeight="1">
      <c r="A138" s="213" t="s">
        <v>3454</v>
      </c>
      <c r="B138" s="213"/>
      <c r="C138" s="213"/>
      <c r="D138" s="213"/>
      <c r="E138" s="217" t="s">
        <v>3573</v>
      </c>
      <c r="F138" s="218"/>
      <c r="G138" s="218"/>
      <c r="H138" s="218"/>
      <c r="I138" s="218"/>
      <c r="J138" s="218"/>
      <c r="K138" s="218"/>
      <c r="L138" s="218"/>
      <c r="M138" s="218"/>
      <c r="N138" s="218"/>
      <c r="O138" s="221"/>
    </row>
    <row r="139" spans="1:15" s="5" customFormat="1" ht="18.75">
      <c r="A139" s="213"/>
      <c r="B139" s="213"/>
      <c r="C139" s="213"/>
      <c r="D139" s="213"/>
      <c r="E139" s="210"/>
      <c r="F139" s="211"/>
      <c r="G139" s="211"/>
      <c r="H139" s="211"/>
      <c r="I139" s="211"/>
      <c r="J139" s="211"/>
      <c r="K139" s="211"/>
      <c r="L139" s="211"/>
      <c r="M139" s="211"/>
      <c r="N139" s="211"/>
      <c r="O139" s="212"/>
    </row>
    <row r="140" spans="1:15" s="188" customFormat="1" ht="19.5" customHeight="1">
      <c r="A140" s="213" t="s">
        <v>3455</v>
      </c>
      <c r="B140" s="213"/>
      <c r="C140" s="213"/>
      <c r="D140" s="213"/>
      <c r="E140" s="217" t="s">
        <v>3574</v>
      </c>
      <c r="F140" s="218"/>
      <c r="G140" s="218"/>
      <c r="H140" s="222"/>
      <c r="I140" s="222"/>
      <c r="J140" s="200"/>
      <c r="K140" s="200"/>
      <c r="L140" s="200"/>
      <c r="M140" s="200"/>
      <c r="N140" s="200"/>
      <c r="O140" s="202"/>
    </row>
    <row r="141" spans="1:15" s="5" customFormat="1" ht="18.75">
      <c r="A141" s="213"/>
      <c r="B141" s="213"/>
      <c r="C141" s="213"/>
      <c r="D141" s="213"/>
      <c r="E141" s="210"/>
      <c r="F141" s="211"/>
      <c r="G141" s="211"/>
      <c r="H141" s="198"/>
      <c r="I141" s="198"/>
      <c r="J141" s="198"/>
      <c r="K141" s="198"/>
      <c r="L141" s="198"/>
      <c r="M141" s="198"/>
      <c r="N141" s="198"/>
      <c r="O141" s="199"/>
    </row>
    <row r="142" spans="1:15" s="5" customFormat="1" ht="18.75">
      <c r="A142" s="214" t="s">
        <v>3457</v>
      </c>
      <c r="B142" s="214"/>
      <c r="C142" s="214"/>
      <c r="D142" s="214"/>
      <c r="E142" s="210" t="s">
        <v>3575</v>
      </c>
      <c r="F142" s="211"/>
      <c r="G142" s="211"/>
      <c r="H142" s="211"/>
      <c r="I142" s="211"/>
      <c r="J142" s="211"/>
      <c r="K142" s="211"/>
      <c r="L142" s="211"/>
      <c r="M142" s="211"/>
      <c r="N142" s="211"/>
      <c r="O142" s="212"/>
    </row>
    <row r="143" spans="1:15" s="5" customFormat="1" ht="18.75">
      <c r="A143" s="214" t="s">
        <v>3458</v>
      </c>
      <c r="B143" s="214"/>
      <c r="C143" s="214"/>
      <c r="D143" s="214"/>
      <c r="E143" s="210" t="s">
        <v>3576</v>
      </c>
      <c r="F143" s="211"/>
      <c r="G143" s="211"/>
      <c r="H143" s="211"/>
      <c r="I143" s="211"/>
      <c r="J143" s="211"/>
      <c r="K143" s="211"/>
      <c r="L143" s="211"/>
      <c r="M143" s="211"/>
      <c r="N143" s="211"/>
      <c r="O143" s="212"/>
    </row>
    <row r="144" spans="1:15" s="5" customFormat="1" ht="18.75">
      <c r="A144" s="214" t="s">
        <v>3459</v>
      </c>
      <c r="B144" s="214"/>
      <c r="C144" s="214"/>
      <c r="D144" s="214"/>
      <c r="E144" s="197" t="s">
        <v>3511</v>
      </c>
      <c r="F144" s="198"/>
      <c r="G144" s="198"/>
      <c r="H144" s="198"/>
      <c r="I144" s="198"/>
      <c r="J144" s="198"/>
      <c r="K144" s="198"/>
      <c r="L144" s="198"/>
      <c r="M144" s="198"/>
      <c r="N144" s="198"/>
      <c r="O144" s="199"/>
    </row>
    <row r="145" spans="1:15" s="188" customFormat="1" ht="19.5" customHeight="1">
      <c r="A145" s="213" t="s">
        <v>3460</v>
      </c>
      <c r="B145" s="213"/>
      <c r="C145" s="213"/>
      <c r="D145" s="213"/>
      <c r="E145" s="217" t="s">
        <v>3577</v>
      </c>
      <c r="F145" s="218"/>
      <c r="G145" s="218"/>
      <c r="H145" s="218"/>
      <c r="I145" s="218"/>
      <c r="J145" s="218"/>
      <c r="K145" s="218"/>
      <c r="L145" s="218"/>
      <c r="M145" s="200"/>
      <c r="N145" s="200"/>
      <c r="O145" s="202"/>
    </row>
    <row r="146" spans="1:15" s="5" customFormat="1" ht="18.75">
      <c r="A146" s="213" t="s">
        <v>3461</v>
      </c>
      <c r="B146" s="213"/>
      <c r="C146" s="213"/>
      <c r="D146" s="213"/>
      <c r="E146" s="219" t="s">
        <v>3578</v>
      </c>
      <c r="F146" s="220"/>
      <c r="G146" s="220"/>
      <c r="H146" s="220"/>
      <c r="I146" s="201"/>
      <c r="J146" s="211"/>
      <c r="K146" s="211"/>
      <c r="L146" s="211"/>
      <c r="M146" s="201"/>
      <c r="N146" s="201"/>
      <c r="O146" s="195"/>
    </row>
    <row r="147" spans="1:15" s="5" customFormat="1" ht="18.75">
      <c r="A147" s="214" t="s">
        <v>3462</v>
      </c>
      <c r="B147" s="214"/>
      <c r="C147" s="214"/>
      <c r="D147" s="214"/>
      <c r="E147" s="215" t="s">
        <v>3579</v>
      </c>
      <c r="F147" s="216"/>
      <c r="G147" s="216"/>
      <c r="H147" s="216"/>
      <c r="I147" s="198"/>
      <c r="J147" s="211"/>
      <c r="K147" s="211"/>
      <c r="L147" s="211"/>
      <c r="M147" s="198"/>
      <c r="N147" s="198"/>
      <c r="O147" s="199"/>
    </row>
    <row r="148" spans="1:15" s="5" customFormat="1" ht="18.75">
      <c r="A148" s="214" t="s">
        <v>3463</v>
      </c>
      <c r="B148" s="214"/>
      <c r="C148" s="214"/>
      <c r="D148" s="214"/>
      <c r="E148" s="210" t="s">
        <v>3580</v>
      </c>
      <c r="F148" s="211"/>
      <c r="G148" s="211"/>
      <c r="H148" s="211"/>
      <c r="I148" s="211"/>
      <c r="J148" s="211"/>
      <c r="K148" s="211"/>
      <c r="L148" s="211"/>
      <c r="M148" s="211"/>
      <c r="N148" s="211"/>
      <c r="O148" s="212"/>
    </row>
    <row r="149" spans="1:15" s="5" customFormat="1" ht="18.75">
      <c r="A149" s="214" t="s">
        <v>3464</v>
      </c>
      <c r="B149" s="214"/>
      <c r="C149" s="214"/>
      <c r="D149" s="214"/>
      <c r="E149" s="210" t="s">
        <v>3516</v>
      </c>
      <c r="F149" s="211"/>
      <c r="G149" s="211"/>
      <c r="H149" s="211"/>
      <c r="I149" s="211"/>
      <c r="J149" s="198"/>
      <c r="K149" s="198"/>
      <c r="L149" s="198"/>
      <c r="M149" s="198"/>
      <c r="N149" s="198"/>
      <c r="O149" s="199"/>
    </row>
    <row r="150" spans="1:15" s="5" customFormat="1" ht="18.75">
      <c r="A150" s="214" t="s">
        <v>3465</v>
      </c>
      <c r="B150" s="214"/>
      <c r="C150" s="214"/>
      <c r="D150" s="214"/>
      <c r="E150" s="210" t="s">
        <v>3517</v>
      </c>
      <c r="F150" s="211"/>
      <c r="G150" s="211"/>
      <c r="H150" s="211"/>
      <c r="I150" s="211"/>
      <c r="J150" s="211"/>
      <c r="K150" s="211"/>
      <c r="L150" s="211"/>
      <c r="M150" s="211"/>
      <c r="N150" s="211"/>
      <c r="O150" s="212"/>
    </row>
    <row r="151" spans="1:15" s="5" customFormat="1" ht="18.75">
      <c r="A151" s="214" t="s">
        <v>3466</v>
      </c>
      <c r="B151" s="214"/>
      <c r="C151" s="214"/>
      <c r="D151" s="214"/>
      <c r="E151" s="210" t="s">
        <v>3518</v>
      </c>
      <c r="F151" s="211"/>
      <c r="G151" s="211"/>
      <c r="H151" s="211"/>
      <c r="I151" s="211"/>
      <c r="J151" s="211"/>
      <c r="K151" s="211"/>
      <c r="L151" s="211"/>
      <c r="M151" s="211"/>
      <c r="N151" s="211"/>
      <c r="O151" s="212"/>
    </row>
    <row r="152" spans="1:15" s="5" customFormat="1" ht="18.75">
      <c r="A152" s="207" t="s">
        <v>3467</v>
      </c>
      <c r="B152" s="208"/>
      <c r="C152" s="208"/>
      <c r="D152" s="209"/>
      <c r="E152" s="210" t="s">
        <v>3519</v>
      </c>
      <c r="F152" s="211"/>
      <c r="G152" s="211"/>
      <c r="H152" s="211"/>
      <c r="I152" s="211"/>
      <c r="J152" s="211"/>
      <c r="K152" s="211"/>
      <c r="L152" s="211"/>
      <c r="M152" s="211"/>
      <c r="N152" s="211"/>
      <c r="O152" s="212"/>
    </row>
    <row r="153" spans="1:15" s="5" customFormat="1" ht="18.75">
      <c r="A153" s="207" t="s">
        <v>3468</v>
      </c>
      <c r="B153" s="208"/>
      <c r="C153" s="208"/>
      <c r="D153" s="209"/>
      <c r="E153" s="210" t="s">
        <v>3581</v>
      </c>
      <c r="F153" s="211"/>
      <c r="G153" s="211"/>
      <c r="H153" s="211"/>
      <c r="I153" s="211"/>
      <c r="J153" s="211"/>
      <c r="K153" s="211"/>
      <c r="L153" s="211"/>
      <c r="M153" s="211"/>
      <c r="N153" s="211"/>
      <c r="O153" s="212"/>
    </row>
    <row r="154" spans="1:15" s="5" customFormat="1" ht="18.75">
      <c r="A154" s="207" t="s">
        <v>3469</v>
      </c>
      <c r="B154" s="208"/>
      <c r="C154" s="208"/>
      <c r="D154" s="209"/>
      <c r="E154" s="197" t="s">
        <v>3582</v>
      </c>
      <c r="F154" s="198"/>
      <c r="G154" s="198"/>
      <c r="H154" s="198"/>
      <c r="I154" s="198"/>
      <c r="J154" s="198"/>
      <c r="K154" s="198"/>
      <c r="L154" s="198"/>
      <c r="M154" s="198"/>
      <c r="N154" s="198"/>
      <c r="O154" s="199"/>
    </row>
    <row r="155" spans="1:15" s="5" customFormat="1" ht="18.75">
      <c r="A155" s="213" t="s">
        <v>3470</v>
      </c>
      <c r="B155" s="213"/>
      <c r="C155" s="213"/>
      <c r="D155" s="213"/>
      <c r="E155" s="210" t="s">
        <v>3522</v>
      </c>
      <c r="F155" s="211"/>
      <c r="G155" s="211"/>
      <c r="H155" s="211"/>
      <c r="I155" s="211"/>
      <c r="J155" s="211"/>
      <c r="K155" s="211"/>
      <c r="L155" s="211"/>
      <c r="M155" s="211"/>
      <c r="N155" s="211"/>
      <c r="O155" s="212"/>
    </row>
    <row r="156" spans="1:15" s="5" customFormat="1" ht="18.75">
      <c r="A156" s="214" t="s">
        <v>3471</v>
      </c>
      <c r="B156" s="214"/>
      <c r="C156" s="214"/>
      <c r="D156" s="214"/>
      <c r="E156" s="210" t="s">
        <v>3476</v>
      </c>
      <c r="F156" s="211"/>
      <c r="G156" s="211"/>
      <c r="H156" s="211"/>
      <c r="I156" s="211"/>
      <c r="J156" s="211"/>
      <c r="K156" s="211"/>
      <c r="L156" s="211"/>
      <c r="M156" s="211"/>
      <c r="N156" s="211"/>
      <c r="O156" s="212"/>
    </row>
    <row r="157" spans="1:15" ht="18.75">
      <c r="A157" s="214"/>
      <c r="B157" s="214"/>
      <c r="C157" s="214"/>
      <c r="D157" s="214"/>
      <c r="E157" s="223"/>
      <c r="F157" s="224"/>
      <c r="G157" s="224"/>
      <c r="H157" s="224"/>
      <c r="I157" s="224"/>
      <c r="J157" s="224"/>
      <c r="K157" s="224"/>
      <c r="L157" s="224"/>
      <c r="M157" s="224"/>
      <c r="N157" s="224"/>
      <c r="O157" s="225"/>
    </row>
    <row r="158" spans="1:15" ht="18.75">
      <c r="A158" s="226"/>
      <c r="B158" s="226"/>
      <c r="C158" s="226"/>
      <c r="D158" s="226"/>
      <c r="E158" s="223"/>
      <c r="F158" s="224"/>
      <c r="G158" s="224"/>
      <c r="H158" s="224"/>
      <c r="I158" s="224"/>
      <c r="J158" s="224"/>
      <c r="K158" s="224"/>
      <c r="L158" s="224"/>
      <c r="M158" s="224"/>
      <c r="N158" s="224"/>
      <c r="O158" s="225"/>
    </row>
    <row r="159" spans="1:15" ht="27.95" customHeight="1">
      <c r="A159" s="226"/>
      <c r="B159" s="226"/>
      <c r="C159" s="226"/>
      <c r="D159" s="226"/>
      <c r="E159" s="223"/>
      <c r="F159" s="224"/>
      <c r="G159" s="224"/>
      <c r="H159" s="224"/>
      <c r="I159" s="224"/>
      <c r="J159" s="224"/>
      <c r="K159" s="224"/>
      <c r="L159" s="224"/>
      <c r="M159" s="224"/>
      <c r="N159" s="224"/>
      <c r="O159" s="225"/>
    </row>
    <row r="160" spans="1:15" s="188" customFormat="1" ht="19.5" customHeight="1">
      <c r="A160" s="213" t="s">
        <v>3454</v>
      </c>
      <c r="B160" s="213"/>
      <c r="C160" s="213"/>
      <c r="D160" s="213"/>
      <c r="E160" s="217" t="s">
        <v>3583</v>
      </c>
      <c r="F160" s="218"/>
      <c r="G160" s="218"/>
      <c r="H160" s="218"/>
      <c r="I160" s="218"/>
      <c r="J160" s="218"/>
      <c r="K160" s="218"/>
      <c r="L160" s="218"/>
      <c r="M160" s="218"/>
      <c r="N160" s="218"/>
      <c r="O160" s="221"/>
    </row>
    <row r="161" spans="1:15" s="5" customFormat="1" ht="18.75">
      <c r="A161" s="213"/>
      <c r="B161" s="213"/>
      <c r="C161" s="213"/>
      <c r="D161" s="213"/>
      <c r="E161" s="210"/>
      <c r="F161" s="211"/>
      <c r="G161" s="211"/>
      <c r="H161" s="211"/>
      <c r="I161" s="211"/>
      <c r="J161" s="211"/>
      <c r="K161" s="211"/>
      <c r="L161" s="211"/>
      <c r="M161" s="211"/>
      <c r="N161" s="211"/>
      <c r="O161" s="212"/>
    </row>
    <row r="162" spans="1:15" s="188" customFormat="1" ht="19.5" customHeight="1">
      <c r="A162" s="213" t="s">
        <v>3455</v>
      </c>
      <c r="B162" s="213"/>
      <c r="C162" s="213"/>
      <c r="D162" s="213"/>
      <c r="E162" s="217" t="s">
        <v>3584</v>
      </c>
      <c r="F162" s="218"/>
      <c r="G162" s="218"/>
      <c r="H162" s="222"/>
      <c r="I162" s="222"/>
      <c r="J162" s="200"/>
      <c r="K162" s="200"/>
      <c r="L162" s="200"/>
      <c r="M162" s="200"/>
      <c r="N162" s="200"/>
      <c r="O162" s="202"/>
    </row>
    <row r="163" spans="1:15" s="5" customFormat="1" ht="18.75">
      <c r="A163" s="213"/>
      <c r="B163" s="213"/>
      <c r="C163" s="213"/>
      <c r="D163" s="213"/>
      <c r="E163" s="210"/>
      <c r="F163" s="211"/>
      <c r="G163" s="211"/>
      <c r="H163" s="198"/>
      <c r="I163" s="198"/>
      <c r="J163" s="198"/>
      <c r="K163" s="198"/>
      <c r="L163" s="198"/>
      <c r="M163" s="198"/>
      <c r="N163" s="198"/>
      <c r="O163" s="199"/>
    </row>
    <row r="164" spans="1:15" s="5" customFormat="1" ht="18.75">
      <c r="A164" s="214" t="s">
        <v>3457</v>
      </c>
      <c r="B164" s="214"/>
      <c r="C164" s="214"/>
      <c r="D164" s="214"/>
      <c r="E164" s="210" t="s">
        <v>3585</v>
      </c>
      <c r="F164" s="211"/>
      <c r="G164" s="211"/>
      <c r="H164" s="211"/>
      <c r="I164" s="211"/>
      <c r="J164" s="211"/>
      <c r="K164" s="211"/>
      <c r="L164" s="211"/>
      <c r="M164" s="211"/>
      <c r="N164" s="211"/>
      <c r="O164" s="212"/>
    </row>
    <row r="165" spans="1:15" s="5" customFormat="1" ht="18.75">
      <c r="A165" s="214" t="s">
        <v>3458</v>
      </c>
      <c r="B165" s="214"/>
      <c r="C165" s="214"/>
      <c r="D165" s="214"/>
      <c r="E165" s="210" t="s">
        <v>3586</v>
      </c>
      <c r="F165" s="211"/>
      <c r="G165" s="211"/>
      <c r="H165" s="211"/>
      <c r="I165" s="211"/>
      <c r="J165" s="211"/>
      <c r="K165" s="211"/>
      <c r="L165" s="211"/>
      <c r="M165" s="211"/>
      <c r="N165" s="211"/>
      <c r="O165" s="212"/>
    </row>
    <row r="166" spans="1:15" s="5" customFormat="1" ht="18.75">
      <c r="A166" s="214" t="s">
        <v>3459</v>
      </c>
      <c r="B166" s="214"/>
      <c r="C166" s="214"/>
      <c r="D166" s="214"/>
      <c r="E166" s="197" t="s">
        <v>3511</v>
      </c>
      <c r="F166" s="198"/>
      <c r="G166" s="198"/>
      <c r="H166" s="198"/>
      <c r="I166" s="198"/>
      <c r="J166" s="198"/>
      <c r="K166" s="198"/>
      <c r="L166" s="198"/>
      <c r="M166" s="198"/>
      <c r="N166" s="198"/>
      <c r="O166" s="199"/>
    </row>
    <row r="167" spans="1:15" s="188" customFormat="1" ht="19.5" customHeight="1">
      <c r="A167" s="213" t="s">
        <v>3460</v>
      </c>
      <c r="B167" s="213"/>
      <c r="C167" s="213"/>
      <c r="D167" s="213"/>
      <c r="E167" s="217" t="s">
        <v>3587</v>
      </c>
      <c r="F167" s="218"/>
      <c r="G167" s="218"/>
      <c r="H167" s="218"/>
      <c r="I167" s="218"/>
      <c r="J167" s="218"/>
      <c r="K167" s="218"/>
      <c r="L167" s="218"/>
      <c r="M167" s="200"/>
      <c r="N167" s="200"/>
      <c r="O167" s="202"/>
    </row>
    <row r="168" spans="1:15" s="5" customFormat="1" ht="18.75">
      <c r="A168" s="213" t="s">
        <v>3461</v>
      </c>
      <c r="B168" s="213"/>
      <c r="C168" s="213"/>
      <c r="D168" s="213"/>
      <c r="E168" s="219" t="s">
        <v>3588</v>
      </c>
      <c r="F168" s="220"/>
      <c r="G168" s="220"/>
      <c r="H168" s="220"/>
      <c r="I168" s="201"/>
      <c r="J168" s="211"/>
      <c r="K168" s="211"/>
      <c r="L168" s="211"/>
      <c r="M168" s="201"/>
      <c r="N168" s="201"/>
      <c r="O168" s="195"/>
    </row>
    <row r="169" spans="1:15" s="5" customFormat="1" ht="18.75">
      <c r="A169" s="214" t="s">
        <v>3462</v>
      </c>
      <c r="B169" s="214"/>
      <c r="C169" s="214"/>
      <c r="D169" s="214"/>
      <c r="E169" s="215" t="s">
        <v>3589</v>
      </c>
      <c r="F169" s="216"/>
      <c r="G169" s="216"/>
      <c r="H169" s="216"/>
      <c r="I169" s="198"/>
      <c r="J169" s="211"/>
      <c r="K169" s="211"/>
      <c r="L169" s="211"/>
      <c r="M169" s="198"/>
      <c r="N169" s="198"/>
      <c r="O169" s="199"/>
    </row>
    <row r="170" spans="1:15" s="5" customFormat="1" ht="18.75">
      <c r="A170" s="214" t="s">
        <v>3463</v>
      </c>
      <c r="B170" s="214"/>
      <c r="C170" s="214"/>
      <c r="D170" s="214"/>
      <c r="E170" s="210" t="s">
        <v>3590</v>
      </c>
      <c r="F170" s="211"/>
      <c r="G170" s="211"/>
      <c r="H170" s="211"/>
      <c r="I170" s="211"/>
      <c r="J170" s="211"/>
      <c r="K170" s="211"/>
      <c r="L170" s="211"/>
      <c r="M170" s="211"/>
      <c r="N170" s="211"/>
      <c r="O170" s="212"/>
    </row>
    <row r="171" spans="1:15" s="5" customFormat="1" ht="18.75">
      <c r="A171" s="214" t="s">
        <v>3464</v>
      </c>
      <c r="B171" s="214"/>
      <c r="C171" s="214"/>
      <c r="D171" s="214"/>
      <c r="E171" s="210" t="s">
        <v>3516</v>
      </c>
      <c r="F171" s="211"/>
      <c r="G171" s="211"/>
      <c r="H171" s="211"/>
      <c r="I171" s="211"/>
      <c r="J171" s="198"/>
      <c r="K171" s="198"/>
      <c r="L171" s="198"/>
      <c r="M171" s="198"/>
      <c r="N171" s="198"/>
      <c r="O171" s="199"/>
    </row>
    <row r="172" spans="1:15" s="5" customFormat="1" ht="18.75">
      <c r="A172" s="214" t="s">
        <v>3465</v>
      </c>
      <c r="B172" s="214"/>
      <c r="C172" s="214"/>
      <c r="D172" s="214"/>
      <c r="E172" s="210" t="s">
        <v>3517</v>
      </c>
      <c r="F172" s="211"/>
      <c r="G172" s="211"/>
      <c r="H172" s="211"/>
      <c r="I172" s="211"/>
      <c r="J172" s="211"/>
      <c r="K172" s="211"/>
      <c r="L172" s="211"/>
      <c r="M172" s="211"/>
      <c r="N172" s="211"/>
      <c r="O172" s="212"/>
    </row>
    <row r="173" spans="1:15" s="5" customFormat="1" ht="18.75">
      <c r="A173" s="214" t="s">
        <v>3466</v>
      </c>
      <c r="B173" s="214"/>
      <c r="C173" s="214"/>
      <c r="D173" s="214"/>
      <c r="E173" s="210" t="s">
        <v>3518</v>
      </c>
      <c r="F173" s="211"/>
      <c r="G173" s="211"/>
      <c r="H173" s="211"/>
      <c r="I173" s="211"/>
      <c r="J173" s="211"/>
      <c r="K173" s="211"/>
      <c r="L173" s="211"/>
      <c r="M173" s="211"/>
      <c r="N173" s="211"/>
      <c r="O173" s="212"/>
    </row>
    <row r="174" spans="1:15" s="5" customFormat="1" ht="18.75">
      <c r="A174" s="207" t="s">
        <v>3467</v>
      </c>
      <c r="B174" s="208"/>
      <c r="C174" s="208"/>
      <c r="D174" s="209"/>
      <c r="E174" s="210" t="s">
        <v>3519</v>
      </c>
      <c r="F174" s="211"/>
      <c r="G174" s="211"/>
      <c r="H174" s="211"/>
      <c r="I174" s="211"/>
      <c r="J174" s="211"/>
      <c r="K174" s="211"/>
      <c r="L174" s="211"/>
      <c r="M174" s="211"/>
      <c r="N174" s="211"/>
      <c r="O174" s="212"/>
    </row>
    <row r="175" spans="1:15" s="5" customFormat="1" ht="18.75">
      <c r="A175" s="207" t="s">
        <v>3468</v>
      </c>
      <c r="B175" s="208"/>
      <c r="C175" s="208"/>
      <c r="D175" s="209"/>
      <c r="E175" s="210" t="s">
        <v>3591</v>
      </c>
      <c r="F175" s="211"/>
      <c r="G175" s="211"/>
      <c r="H175" s="211"/>
      <c r="I175" s="211"/>
      <c r="J175" s="211"/>
      <c r="K175" s="211"/>
      <c r="L175" s="211"/>
      <c r="M175" s="211"/>
      <c r="N175" s="211"/>
      <c r="O175" s="212"/>
    </row>
    <row r="176" spans="1:15" s="5" customFormat="1" ht="18.75">
      <c r="A176" s="207" t="s">
        <v>3469</v>
      </c>
      <c r="B176" s="208"/>
      <c r="C176" s="208"/>
      <c r="D176" s="209"/>
      <c r="E176" s="197" t="s">
        <v>3592</v>
      </c>
      <c r="F176" s="198"/>
      <c r="G176" s="198"/>
      <c r="H176" s="198"/>
      <c r="I176" s="198"/>
      <c r="J176" s="198"/>
      <c r="K176" s="198"/>
      <c r="L176" s="198"/>
      <c r="M176" s="198"/>
      <c r="N176" s="198"/>
      <c r="O176" s="199"/>
    </row>
    <row r="177" spans="1:15" s="5" customFormat="1" ht="18.75">
      <c r="A177" s="213" t="s">
        <v>3470</v>
      </c>
      <c r="B177" s="213"/>
      <c r="C177" s="213"/>
      <c r="D177" s="213"/>
      <c r="E177" s="210" t="s">
        <v>3522</v>
      </c>
      <c r="F177" s="211"/>
      <c r="G177" s="211"/>
      <c r="H177" s="211"/>
      <c r="I177" s="211"/>
      <c r="J177" s="211"/>
      <c r="K177" s="211"/>
      <c r="L177" s="211"/>
      <c r="M177" s="211"/>
      <c r="N177" s="211"/>
      <c r="O177" s="212"/>
    </row>
    <row r="178" spans="1:15" s="5" customFormat="1" ht="18.75">
      <c r="A178" s="214" t="s">
        <v>3471</v>
      </c>
      <c r="B178" s="214"/>
      <c r="C178" s="214"/>
      <c r="D178" s="214"/>
      <c r="E178" s="210" t="s">
        <v>3476</v>
      </c>
      <c r="F178" s="211"/>
      <c r="G178" s="211"/>
      <c r="H178" s="211"/>
      <c r="I178" s="211"/>
      <c r="J178" s="211"/>
      <c r="K178" s="211"/>
      <c r="L178" s="211"/>
      <c r="M178" s="211"/>
      <c r="N178" s="211"/>
      <c r="O178" s="212"/>
    </row>
    <row r="179" spans="1:15" ht="18.75">
      <c r="A179" s="214"/>
      <c r="B179" s="214"/>
      <c r="C179" s="214"/>
      <c r="D179" s="214"/>
      <c r="E179" s="223"/>
      <c r="F179" s="224"/>
      <c r="G179" s="224"/>
      <c r="H179" s="224"/>
      <c r="I179" s="224"/>
      <c r="J179" s="224"/>
      <c r="K179" s="224"/>
      <c r="L179" s="224"/>
      <c r="M179" s="224"/>
      <c r="N179" s="224"/>
      <c r="O179" s="225"/>
    </row>
    <row r="180" spans="1:15" ht="18.75">
      <c r="A180" s="226"/>
      <c r="B180" s="226"/>
      <c r="C180" s="226"/>
      <c r="D180" s="226"/>
      <c r="E180" s="223"/>
      <c r="F180" s="224"/>
      <c r="G180" s="224"/>
      <c r="H180" s="224"/>
      <c r="I180" s="224"/>
      <c r="J180" s="224"/>
      <c r="K180" s="224"/>
      <c r="L180" s="224"/>
      <c r="M180" s="224"/>
      <c r="N180" s="224"/>
      <c r="O180" s="225"/>
    </row>
    <row r="181" spans="1:15" ht="27.95" customHeight="1">
      <c r="A181" s="226"/>
      <c r="B181" s="226"/>
      <c r="C181" s="226"/>
      <c r="D181" s="226"/>
      <c r="E181" s="223"/>
      <c r="F181" s="224"/>
      <c r="G181" s="224"/>
      <c r="H181" s="224"/>
      <c r="I181" s="224"/>
      <c r="J181" s="224"/>
      <c r="K181" s="224"/>
      <c r="L181" s="224"/>
      <c r="M181" s="224"/>
      <c r="N181" s="224"/>
      <c r="O181" s="225"/>
    </row>
    <row r="182" spans="1:15" s="188" customFormat="1" ht="19.5" customHeight="1">
      <c r="A182" s="213" t="s">
        <v>3454</v>
      </c>
      <c r="B182" s="213"/>
      <c r="C182" s="213"/>
      <c r="D182" s="213"/>
      <c r="E182" s="217" t="s">
        <v>3593</v>
      </c>
      <c r="F182" s="218"/>
      <c r="G182" s="218"/>
      <c r="H182" s="218"/>
      <c r="I182" s="218"/>
      <c r="J182" s="218"/>
      <c r="K182" s="218"/>
      <c r="L182" s="218"/>
      <c r="M182" s="218"/>
      <c r="N182" s="218"/>
      <c r="O182" s="221"/>
    </row>
    <row r="183" spans="1:15" s="5" customFormat="1" ht="18.75">
      <c r="A183" s="213"/>
      <c r="B183" s="213"/>
      <c r="C183" s="213"/>
      <c r="D183" s="213"/>
      <c r="E183" s="210"/>
      <c r="F183" s="211"/>
      <c r="G183" s="211"/>
      <c r="H183" s="211"/>
      <c r="I183" s="211"/>
      <c r="J183" s="211"/>
      <c r="K183" s="211"/>
      <c r="L183" s="211"/>
      <c r="M183" s="211"/>
      <c r="N183" s="211"/>
      <c r="O183" s="212"/>
    </row>
    <row r="184" spans="1:15" s="188" customFormat="1" ht="19.5" customHeight="1">
      <c r="A184" s="213" t="s">
        <v>3455</v>
      </c>
      <c r="B184" s="213"/>
      <c r="C184" s="213"/>
      <c r="D184" s="213"/>
      <c r="E184" s="217" t="s">
        <v>3594</v>
      </c>
      <c r="F184" s="218"/>
      <c r="G184" s="218"/>
      <c r="H184" s="222"/>
      <c r="I184" s="222"/>
      <c r="J184" s="200"/>
      <c r="K184" s="200"/>
      <c r="L184" s="200"/>
      <c r="M184" s="200"/>
      <c r="N184" s="200"/>
      <c r="O184" s="202"/>
    </row>
    <row r="185" spans="1:15" s="5" customFormat="1" ht="18.75">
      <c r="A185" s="213"/>
      <c r="B185" s="213"/>
      <c r="C185" s="213"/>
      <c r="D185" s="213"/>
      <c r="E185" s="210"/>
      <c r="F185" s="211"/>
      <c r="G185" s="211"/>
      <c r="H185" s="198"/>
      <c r="I185" s="198"/>
      <c r="J185" s="198"/>
      <c r="K185" s="198"/>
      <c r="L185" s="198"/>
      <c r="M185" s="198"/>
      <c r="N185" s="198"/>
      <c r="O185" s="199"/>
    </row>
    <row r="186" spans="1:15" s="5" customFormat="1" ht="18.75">
      <c r="A186" s="214" t="s">
        <v>3457</v>
      </c>
      <c r="B186" s="214"/>
      <c r="C186" s="214"/>
      <c r="D186" s="214"/>
      <c r="E186" s="210" t="s">
        <v>3595</v>
      </c>
      <c r="F186" s="211"/>
      <c r="G186" s="211"/>
      <c r="H186" s="211"/>
      <c r="I186" s="211"/>
      <c r="J186" s="211"/>
      <c r="K186" s="211"/>
      <c r="L186" s="211"/>
      <c r="M186" s="211"/>
      <c r="N186" s="211"/>
      <c r="O186" s="212"/>
    </row>
    <row r="187" spans="1:15" s="5" customFormat="1" ht="18.75">
      <c r="A187" s="214" t="s">
        <v>3458</v>
      </c>
      <c r="B187" s="214"/>
      <c r="C187" s="214"/>
      <c r="D187" s="214"/>
      <c r="E187" s="210" t="s">
        <v>3596</v>
      </c>
      <c r="F187" s="211"/>
      <c r="G187" s="211"/>
      <c r="H187" s="211"/>
      <c r="I187" s="211"/>
      <c r="J187" s="211"/>
      <c r="K187" s="211"/>
      <c r="L187" s="211"/>
      <c r="M187" s="211"/>
      <c r="N187" s="211"/>
      <c r="O187" s="212"/>
    </row>
    <row r="188" spans="1:15" s="5" customFormat="1" ht="18.75">
      <c r="A188" s="214" t="s">
        <v>3459</v>
      </c>
      <c r="B188" s="214"/>
      <c r="C188" s="214"/>
      <c r="D188" s="214"/>
      <c r="E188" s="197" t="s">
        <v>3511</v>
      </c>
      <c r="F188" s="198"/>
      <c r="G188" s="198"/>
      <c r="H188" s="198"/>
      <c r="I188" s="198"/>
      <c r="J188" s="198"/>
      <c r="K188" s="198"/>
      <c r="L188" s="198"/>
      <c r="M188" s="198"/>
      <c r="N188" s="198"/>
      <c r="O188" s="199"/>
    </row>
    <row r="189" spans="1:15" s="188" customFormat="1" ht="19.5" customHeight="1">
      <c r="A189" s="213" t="s">
        <v>3460</v>
      </c>
      <c r="B189" s="213"/>
      <c r="C189" s="213"/>
      <c r="D189" s="213"/>
      <c r="E189" s="217" t="s">
        <v>3597</v>
      </c>
      <c r="F189" s="218"/>
      <c r="G189" s="218"/>
      <c r="H189" s="218"/>
      <c r="I189" s="218"/>
      <c r="J189" s="218"/>
      <c r="K189" s="218"/>
      <c r="L189" s="218"/>
      <c r="M189" s="200"/>
      <c r="N189" s="200"/>
      <c r="O189" s="202"/>
    </row>
    <row r="190" spans="1:15" s="5" customFormat="1" ht="18.75">
      <c r="A190" s="213" t="s">
        <v>3461</v>
      </c>
      <c r="B190" s="213"/>
      <c r="C190" s="213"/>
      <c r="D190" s="213"/>
      <c r="E190" s="219" t="s">
        <v>3598</v>
      </c>
      <c r="F190" s="220"/>
      <c r="G190" s="220"/>
      <c r="H190" s="220"/>
      <c r="I190" s="201"/>
      <c r="J190" s="211"/>
      <c r="K190" s="211"/>
      <c r="L190" s="211"/>
      <c r="M190" s="201"/>
      <c r="N190" s="201"/>
      <c r="O190" s="195"/>
    </row>
    <row r="191" spans="1:15" s="5" customFormat="1" ht="18.75">
      <c r="A191" s="214" t="s">
        <v>3462</v>
      </c>
      <c r="B191" s="214"/>
      <c r="C191" s="214"/>
      <c r="D191" s="214"/>
      <c r="E191" s="215" t="s">
        <v>3599</v>
      </c>
      <c r="F191" s="216"/>
      <c r="G191" s="216"/>
      <c r="H191" s="216"/>
      <c r="I191" s="198"/>
      <c r="J191" s="211"/>
      <c r="K191" s="211"/>
      <c r="L191" s="211"/>
      <c r="M191" s="198"/>
      <c r="N191" s="198"/>
      <c r="O191" s="199"/>
    </row>
    <row r="192" spans="1:15" s="5" customFormat="1" ht="18.75">
      <c r="A192" s="214" t="s">
        <v>3463</v>
      </c>
      <c r="B192" s="214"/>
      <c r="C192" s="214"/>
      <c r="D192" s="214"/>
      <c r="E192" s="210" t="s">
        <v>3600</v>
      </c>
      <c r="F192" s="211"/>
      <c r="G192" s="211"/>
      <c r="H192" s="211"/>
      <c r="I192" s="211"/>
      <c r="J192" s="211"/>
      <c r="K192" s="211"/>
      <c r="L192" s="211"/>
      <c r="M192" s="211"/>
      <c r="N192" s="211"/>
      <c r="O192" s="212"/>
    </row>
    <row r="193" spans="1:15" s="5" customFormat="1" ht="18.75">
      <c r="A193" s="214" t="s">
        <v>3464</v>
      </c>
      <c r="B193" s="214"/>
      <c r="C193" s="214"/>
      <c r="D193" s="214"/>
      <c r="E193" s="210" t="s">
        <v>3516</v>
      </c>
      <c r="F193" s="211"/>
      <c r="G193" s="211"/>
      <c r="H193" s="211"/>
      <c r="I193" s="211"/>
      <c r="J193" s="198"/>
      <c r="K193" s="198"/>
      <c r="L193" s="198"/>
      <c r="M193" s="198"/>
      <c r="N193" s="198"/>
      <c r="O193" s="199"/>
    </row>
    <row r="194" spans="1:15" s="5" customFormat="1" ht="18.75">
      <c r="A194" s="214" t="s">
        <v>3465</v>
      </c>
      <c r="B194" s="214"/>
      <c r="C194" s="214"/>
      <c r="D194" s="214"/>
      <c r="E194" s="210" t="s">
        <v>3517</v>
      </c>
      <c r="F194" s="211"/>
      <c r="G194" s="211"/>
      <c r="H194" s="211"/>
      <c r="I194" s="211"/>
      <c r="J194" s="211"/>
      <c r="K194" s="211"/>
      <c r="L194" s="211"/>
      <c r="M194" s="211"/>
      <c r="N194" s="211"/>
      <c r="O194" s="212"/>
    </row>
    <row r="195" spans="1:15" s="5" customFormat="1" ht="18.75">
      <c r="A195" s="214" t="s">
        <v>3466</v>
      </c>
      <c r="B195" s="214"/>
      <c r="C195" s="214"/>
      <c r="D195" s="214"/>
      <c r="E195" s="210" t="s">
        <v>3518</v>
      </c>
      <c r="F195" s="211"/>
      <c r="G195" s="211"/>
      <c r="H195" s="211"/>
      <c r="I195" s="211"/>
      <c r="J195" s="211"/>
      <c r="K195" s="211"/>
      <c r="L195" s="211"/>
      <c r="M195" s="211"/>
      <c r="N195" s="211"/>
      <c r="O195" s="212"/>
    </row>
    <row r="196" spans="1:15" s="5" customFormat="1" ht="18.75">
      <c r="A196" s="207" t="s">
        <v>3467</v>
      </c>
      <c r="B196" s="208"/>
      <c r="C196" s="208"/>
      <c r="D196" s="209"/>
      <c r="E196" s="210" t="s">
        <v>3519</v>
      </c>
      <c r="F196" s="211"/>
      <c r="G196" s="211"/>
      <c r="H196" s="211"/>
      <c r="I196" s="211"/>
      <c r="J196" s="211"/>
      <c r="K196" s="211"/>
      <c r="L196" s="211"/>
      <c r="M196" s="211"/>
      <c r="N196" s="211"/>
      <c r="O196" s="212"/>
    </row>
    <row r="197" spans="1:15" s="5" customFormat="1" ht="18.75">
      <c r="A197" s="207" t="s">
        <v>3468</v>
      </c>
      <c r="B197" s="208"/>
      <c r="C197" s="208"/>
      <c r="D197" s="209"/>
      <c r="E197" s="210" t="s">
        <v>3601</v>
      </c>
      <c r="F197" s="211"/>
      <c r="G197" s="211"/>
      <c r="H197" s="211"/>
      <c r="I197" s="211"/>
      <c r="J197" s="211"/>
      <c r="K197" s="211"/>
      <c r="L197" s="211"/>
      <c r="M197" s="211"/>
      <c r="N197" s="211"/>
      <c r="O197" s="212"/>
    </row>
    <row r="198" spans="1:15" s="5" customFormat="1" ht="18.75">
      <c r="A198" s="207" t="s">
        <v>3469</v>
      </c>
      <c r="B198" s="208"/>
      <c r="C198" s="208"/>
      <c r="D198" s="209"/>
      <c r="E198" s="197" t="s">
        <v>3602</v>
      </c>
      <c r="F198" s="198"/>
      <c r="G198" s="198"/>
      <c r="H198" s="198"/>
      <c r="I198" s="198"/>
      <c r="J198" s="198"/>
      <c r="K198" s="198"/>
      <c r="L198" s="198"/>
      <c r="M198" s="198"/>
      <c r="N198" s="198"/>
      <c r="O198" s="199"/>
    </row>
    <row r="199" spans="1:15" s="5" customFormat="1" ht="18.75">
      <c r="A199" s="213" t="s">
        <v>3470</v>
      </c>
      <c r="B199" s="213"/>
      <c r="C199" s="213"/>
      <c r="D199" s="213"/>
      <c r="E199" s="210" t="s">
        <v>3522</v>
      </c>
      <c r="F199" s="211"/>
      <c r="G199" s="211"/>
      <c r="H199" s="211"/>
      <c r="I199" s="211"/>
      <c r="J199" s="211"/>
      <c r="K199" s="211"/>
      <c r="L199" s="211"/>
      <c r="M199" s="211"/>
      <c r="N199" s="211"/>
      <c r="O199" s="212"/>
    </row>
    <row r="200" spans="1:15" s="5" customFormat="1" ht="18.75">
      <c r="A200" s="214" t="s">
        <v>3471</v>
      </c>
      <c r="B200" s="214"/>
      <c r="C200" s="214"/>
      <c r="D200" s="214"/>
      <c r="E200" s="210" t="s">
        <v>3476</v>
      </c>
      <c r="F200" s="211"/>
      <c r="G200" s="211"/>
      <c r="H200" s="211"/>
      <c r="I200" s="211"/>
      <c r="J200" s="211"/>
      <c r="K200" s="211"/>
      <c r="L200" s="211"/>
      <c r="M200" s="211"/>
      <c r="N200" s="211"/>
      <c r="O200" s="212"/>
    </row>
    <row r="201" spans="1:15" ht="18.75">
      <c r="A201" s="214"/>
      <c r="B201" s="214"/>
      <c r="C201" s="214"/>
      <c r="D201" s="214"/>
      <c r="E201" s="223"/>
      <c r="F201" s="224"/>
      <c r="G201" s="224"/>
      <c r="H201" s="224"/>
      <c r="I201" s="224"/>
      <c r="J201" s="224"/>
      <c r="K201" s="224"/>
      <c r="L201" s="224"/>
      <c r="M201" s="224"/>
      <c r="N201" s="224"/>
      <c r="O201" s="225"/>
    </row>
    <row r="202" spans="1:15" ht="18.75">
      <c r="A202" s="226"/>
      <c r="B202" s="226"/>
      <c r="C202" s="226"/>
      <c r="D202" s="226"/>
      <c r="E202" s="223"/>
      <c r="F202" s="224"/>
      <c r="G202" s="224"/>
      <c r="H202" s="224"/>
      <c r="I202" s="224"/>
      <c r="J202" s="224"/>
      <c r="K202" s="224"/>
      <c r="L202" s="224"/>
      <c r="M202" s="224"/>
      <c r="N202" s="224"/>
      <c r="O202" s="225"/>
    </row>
    <row r="203" spans="1:15" ht="27.95" customHeight="1">
      <c r="A203" s="226"/>
      <c r="B203" s="226"/>
      <c r="C203" s="226"/>
      <c r="D203" s="226"/>
      <c r="E203" s="223"/>
      <c r="F203" s="224"/>
      <c r="G203" s="224"/>
      <c r="H203" s="224"/>
      <c r="I203" s="224"/>
      <c r="J203" s="224"/>
      <c r="K203" s="224"/>
      <c r="L203" s="224"/>
      <c r="M203" s="224"/>
      <c r="N203" s="224"/>
      <c r="O203" s="225"/>
    </row>
    <row r="204" spans="1:15" s="188" customFormat="1" ht="19.5" customHeight="1">
      <c r="A204" s="213" t="s">
        <v>3454</v>
      </c>
      <c r="B204" s="213"/>
      <c r="C204" s="213"/>
      <c r="D204" s="213"/>
      <c r="E204" s="217" t="s">
        <v>3603</v>
      </c>
      <c r="F204" s="218"/>
      <c r="G204" s="218"/>
      <c r="H204" s="218"/>
      <c r="I204" s="218"/>
      <c r="J204" s="218"/>
      <c r="K204" s="218"/>
      <c r="L204" s="218"/>
      <c r="M204" s="218"/>
      <c r="N204" s="218"/>
      <c r="O204" s="221"/>
    </row>
    <row r="205" spans="1:15" s="5" customFormat="1" ht="18.75">
      <c r="A205" s="213"/>
      <c r="B205" s="213"/>
      <c r="C205" s="213"/>
      <c r="D205" s="213"/>
      <c r="E205" s="210"/>
      <c r="F205" s="211"/>
      <c r="G205" s="211"/>
      <c r="H205" s="211"/>
      <c r="I205" s="211"/>
      <c r="J205" s="211"/>
      <c r="K205" s="211"/>
      <c r="L205" s="211"/>
      <c r="M205" s="211"/>
      <c r="N205" s="211"/>
      <c r="O205" s="212"/>
    </row>
    <row r="206" spans="1:15" s="188" customFormat="1" ht="19.5" customHeight="1">
      <c r="A206" s="213" t="s">
        <v>3455</v>
      </c>
      <c r="B206" s="213"/>
      <c r="C206" s="213"/>
      <c r="D206" s="213"/>
      <c r="E206" s="217" t="s">
        <v>3604</v>
      </c>
      <c r="F206" s="218"/>
      <c r="G206" s="218"/>
      <c r="H206" s="222"/>
      <c r="I206" s="222"/>
      <c r="J206" s="200"/>
      <c r="K206" s="200"/>
      <c r="L206" s="200"/>
      <c r="M206" s="200"/>
      <c r="N206" s="200"/>
      <c r="O206" s="202"/>
    </row>
    <row r="207" spans="1:15" s="5" customFormat="1" ht="18.75">
      <c r="A207" s="213"/>
      <c r="B207" s="213"/>
      <c r="C207" s="213"/>
      <c r="D207" s="213"/>
      <c r="E207" s="210"/>
      <c r="F207" s="211"/>
      <c r="G207" s="211"/>
      <c r="H207" s="198"/>
      <c r="I207" s="198"/>
      <c r="J207" s="198"/>
      <c r="K207" s="198"/>
      <c r="L207" s="198"/>
      <c r="M207" s="198"/>
      <c r="N207" s="198"/>
      <c r="O207" s="199"/>
    </row>
    <row r="208" spans="1:15" s="5" customFormat="1" ht="18.75">
      <c r="A208" s="214" t="s">
        <v>3457</v>
      </c>
      <c r="B208" s="214"/>
      <c r="C208" s="214"/>
      <c r="D208" s="214"/>
      <c r="E208" s="210" t="s">
        <v>3605</v>
      </c>
      <c r="F208" s="211"/>
      <c r="G208" s="211"/>
      <c r="H208" s="211"/>
      <c r="I208" s="211"/>
      <c r="J208" s="211"/>
      <c r="K208" s="211"/>
      <c r="L208" s="211"/>
      <c r="M208" s="211"/>
      <c r="N208" s="211"/>
      <c r="O208" s="212"/>
    </row>
    <row r="209" spans="1:15" s="5" customFormat="1" ht="18.75">
      <c r="A209" s="214" t="s">
        <v>3458</v>
      </c>
      <c r="B209" s="214"/>
      <c r="C209" s="214"/>
      <c r="D209" s="214"/>
      <c r="E209" s="210" t="s">
        <v>3606</v>
      </c>
      <c r="F209" s="211"/>
      <c r="G209" s="211"/>
      <c r="H209" s="211"/>
      <c r="I209" s="211"/>
      <c r="J209" s="211"/>
      <c r="K209" s="211"/>
      <c r="L209" s="211"/>
      <c r="M209" s="211"/>
      <c r="N209" s="211"/>
      <c r="O209" s="212"/>
    </row>
    <row r="210" spans="1:15" s="5" customFormat="1" ht="18.75">
      <c r="A210" s="214" t="s">
        <v>3459</v>
      </c>
      <c r="B210" s="214"/>
      <c r="C210" s="214"/>
      <c r="D210" s="214"/>
      <c r="E210" s="197" t="s">
        <v>3511</v>
      </c>
      <c r="F210" s="198"/>
      <c r="G210" s="198"/>
      <c r="H210" s="198"/>
      <c r="I210" s="198"/>
      <c r="J210" s="198"/>
      <c r="K210" s="198"/>
      <c r="L210" s="198"/>
      <c r="M210" s="198"/>
      <c r="N210" s="198"/>
      <c r="O210" s="199"/>
    </row>
    <row r="211" spans="1:15" s="188" customFormat="1" ht="19.5" customHeight="1">
      <c r="A211" s="213" t="s">
        <v>3460</v>
      </c>
      <c r="B211" s="213"/>
      <c r="C211" s="213"/>
      <c r="D211" s="213"/>
      <c r="E211" s="217" t="s">
        <v>3607</v>
      </c>
      <c r="F211" s="218"/>
      <c r="G211" s="218"/>
      <c r="H211" s="218"/>
      <c r="I211" s="218"/>
      <c r="J211" s="218"/>
      <c r="K211" s="218"/>
      <c r="L211" s="218"/>
      <c r="M211" s="200"/>
      <c r="N211" s="200"/>
      <c r="O211" s="202"/>
    </row>
    <row r="212" spans="1:15" s="5" customFormat="1" ht="18.75">
      <c r="A212" s="213" t="s">
        <v>3461</v>
      </c>
      <c r="B212" s="213"/>
      <c r="C212" s="213"/>
      <c r="D212" s="213"/>
      <c r="E212" s="219" t="s">
        <v>3608</v>
      </c>
      <c r="F212" s="220"/>
      <c r="G212" s="220"/>
      <c r="H212" s="220"/>
      <c r="I212" s="201"/>
      <c r="J212" s="211"/>
      <c r="K212" s="211"/>
      <c r="L212" s="211"/>
      <c r="M212" s="201"/>
      <c r="N212" s="201"/>
      <c r="O212" s="195"/>
    </row>
    <row r="213" spans="1:15" s="5" customFormat="1" ht="18.75">
      <c r="A213" s="214" t="s">
        <v>3462</v>
      </c>
      <c r="B213" s="214"/>
      <c r="C213" s="214"/>
      <c r="D213" s="214"/>
      <c r="E213" s="215" t="s">
        <v>3609</v>
      </c>
      <c r="F213" s="216"/>
      <c r="G213" s="216"/>
      <c r="H213" s="216"/>
      <c r="I213" s="198"/>
      <c r="J213" s="211"/>
      <c r="K213" s="211"/>
      <c r="L213" s="211"/>
      <c r="M213" s="198"/>
      <c r="N213" s="198"/>
      <c r="O213" s="199"/>
    </row>
    <row r="214" spans="1:15" s="5" customFormat="1" ht="18.75">
      <c r="A214" s="214" t="s">
        <v>3463</v>
      </c>
      <c r="B214" s="214"/>
      <c r="C214" s="214"/>
      <c r="D214" s="214"/>
      <c r="E214" s="210" t="s">
        <v>3610</v>
      </c>
      <c r="F214" s="211"/>
      <c r="G214" s="211"/>
      <c r="H214" s="211"/>
      <c r="I214" s="211"/>
      <c r="J214" s="211"/>
      <c r="K214" s="211"/>
      <c r="L214" s="211"/>
      <c r="M214" s="211"/>
      <c r="N214" s="211"/>
      <c r="O214" s="212"/>
    </row>
    <row r="215" spans="1:15" s="5" customFormat="1" ht="18.75">
      <c r="A215" s="214" t="s">
        <v>3464</v>
      </c>
      <c r="B215" s="214"/>
      <c r="C215" s="214"/>
      <c r="D215" s="214"/>
      <c r="E215" s="210" t="s">
        <v>3516</v>
      </c>
      <c r="F215" s="211"/>
      <c r="G215" s="211"/>
      <c r="H215" s="211"/>
      <c r="I215" s="211"/>
      <c r="J215" s="198"/>
      <c r="K215" s="198"/>
      <c r="L215" s="198"/>
      <c r="M215" s="198"/>
      <c r="N215" s="198"/>
      <c r="O215" s="199"/>
    </row>
    <row r="216" spans="1:15" s="5" customFormat="1" ht="18.75">
      <c r="A216" s="214" t="s">
        <v>3465</v>
      </c>
      <c r="B216" s="214"/>
      <c r="C216" s="214"/>
      <c r="D216" s="214"/>
      <c r="E216" s="210" t="s">
        <v>3517</v>
      </c>
      <c r="F216" s="211"/>
      <c r="G216" s="211"/>
      <c r="H216" s="211"/>
      <c r="I216" s="211"/>
      <c r="J216" s="211"/>
      <c r="K216" s="211"/>
      <c r="L216" s="211"/>
      <c r="M216" s="211"/>
      <c r="N216" s="211"/>
      <c r="O216" s="212"/>
    </row>
    <row r="217" spans="1:15" s="5" customFormat="1" ht="18.75">
      <c r="A217" s="214" t="s">
        <v>3466</v>
      </c>
      <c r="B217" s="214"/>
      <c r="C217" s="214"/>
      <c r="D217" s="214"/>
      <c r="E217" s="210" t="s">
        <v>3518</v>
      </c>
      <c r="F217" s="211"/>
      <c r="G217" s="211"/>
      <c r="H217" s="211"/>
      <c r="I217" s="211"/>
      <c r="J217" s="211"/>
      <c r="K217" s="211"/>
      <c r="L217" s="211"/>
      <c r="M217" s="211"/>
      <c r="N217" s="211"/>
      <c r="O217" s="212"/>
    </row>
    <row r="218" spans="1:15" s="5" customFormat="1" ht="18.75">
      <c r="A218" s="207" t="s">
        <v>3467</v>
      </c>
      <c r="B218" s="208"/>
      <c r="C218" s="208"/>
      <c r="D218" s="209"/>
      <c r="E218" s="210" t="s">
        <v>3519</v>
      </c>
      <c r="F218" s="211"/>
      <c r="G218" s="211"/>
      <c r="H218" s="211"/>
      <c r="I218" s="211"/>
      <c r="J218" s="211"/>
      <c r="K218" s="211"/>
      <c r="L218" s="211"/>
      <c r="M218" s="211"/>
      <c r="N218" s="211"/>
      <c r="O218" s="212"/>
    </row>
    <row r="219" spans="1:15" s="5" customFormat="1" ht="18.75">
      <c r="A219" s="207" t="s">
        <v>3468</v>
      </c>
      <c r="B219" s="208"/>
      <c r="C219" s="208"/>
      <c r="D219" s="209"/>
      <c r="E219" s="210" t="s">
        <v>3611</v>
      </c>
      <c r="F219" s="211"/>
      <c r="G219" s="211"/>
      <c r="H219" s="211"/>
      <c r="I219" s="211"/>
      <c r="J219" s="211"/>
      <c r="K219" s="211"/>
      <c r="L219" s="211"/>
      <c r="M219" s="211"/>
      <c r="N219" s="211"/>
      <c r="O219" s="212"/>
    </row>
    <row r="220" spans="1:15" s="5" customFormat="1" ht="18.75">
      <c r="A220" s="207" t="s">
        <v>3469</v>
      </c>
      <c r="B220" s="208"/>
      <c r="C220" s="208"/>
      <c r="D220" s="209"/>
      <c r="E220" s="197" t="s">
        <v>3612</v>
      </c>
      <c r="F220" s="198"/>
      <c r="G220" s="198"/>
      <c r="H220" s="198"/>
      <c r="I220" s="198"/>
      <c r="J220" s="198"/>
      <c r="K220" s="198"/>
      <c r="L220" s="198"/>
      <c r="M220" s="198"/>
      <c r="N220" s="198"/>
      <c r="O220" s="199"/>
    </row>
    <row r="221" spans="1:15" s="5" customFormat="1" ht="18.75">
      <c r="A221" s="213" t="s">
        <v>3470</v>
      </c>
      <c r="B221" s="213"/>
      <c r="C221" s="213"/>
      <c r="D221" s="213"/>
      <c r="E221" s="210" t="s">
        <v>3522</v>
      </c>
      <c r="F221" s="211"/>
      <c r="G221" s="211"/>
      <c r="H221" s="211"/>
      <c r="I221" s="211"/>
      <c r="J221" s="211"/>
      <c r="K221" s="211"/>
      <c r="L221" s="211"/>
      <c r="M221" s="211"/>
      <c r="N221" s="211"/>
      <c r="O221" s="212"/>
    </row>
    <row r="222" spans="1:15" s="5" customFormat="1" ht="18.75">
      <c r="A222" s="214" t="s">
        <v>3471</v>
      </c>
      <c r="B222" s="214"/>
      <c r="C222" s="214"/>
      <c r="D222" s="214"/>
      <c r="E222" s="210" t="s">
        <v>3476</v>
      </c>
      <c r="F222" s="211"/>
      <c r="G222" s="211"/>
      <c r="H222" s="211"/>
      <c r="I222" s="211"/>
      <c r="J222" s="211"/>
      <c r="K222" s="211"/>
      <c r="L222" s="211"/>
      <c r="M222" s="211"/>
      <c r="N222" s="211"/>
      <c r="O222" s="212"/>
    </row>
    <row r="223" spans="1:15" ht="18.75">
      <c r="A223" s="214"/>
      <c r="B223" s="214"/>
      <c r="C223" s="214"/>
      <c r="D223" s="214"/>
      <c r="E223" s="223"/>
      <c r="F223" s="224"/>
      <c r="G223" s="224"/>
      <c r="H223" s="224"/>
      <c r="I223" s="224"/>
      <c r="J223" s="224"/>
      <c r="K223" s="224"/>
      <c r="L223" s="224"/>
      <c r="M223" s="224"/>
      <c r="N223" s="224"/>
      <c r="O223" s="225"/>
    </row>
    <row r="224" spans="1:15" ht="18.75">
      <c r="A224" s="226"/>
      <c r="B224" s="226"/>
      <c r="C224" s="226"/>
      <c r="D224" s="226"/>
      <c r="E224" s="223"/>
      <c r="F224" s="224"/>
      <c r="G224" s="224"/>
      <c r="H224" s="224"/>
      <c r="I224" s="224"/>
      <c r="J224" s="224"/>
      <c r="K224" s="224"/>
      <c r="L224" s="224"/>
      <c r="M224" s="224"/>
      <c r="N224" s="224"/>
      <c r="O224" s="225"/>
    </row>
    <row r="225" spans="1:15" ht="27.95" customHeight="1">
      <c r="A225" s="226"/>
      <c r="B225" s="226"/>
      <c r="C225" s="226"/>
      <c r="D225" s="226"/>
      <c r="E225" s="223"/>
      <c r="F225" s="224"/>
      <c r="G225" s="224"/>
      <c r="H225" s="224"/>
      <c r="I225" s="224"/>
      <c r="J225" s="224"/>
      <c r="K225" s="224"/>
      <c r="L225" s="224"/>
      <c r="M225" s="224"/>
      <c r="N225" s="224"/>
      <c r="O225" s="225"/>
    </row>
    <row r="226" spans="1:15" s="188" customFormat="1" ht="19.5" customHeight="1">
      <c r="A226" s="213" t="s">
        <v>3454</v>
      </c>
      <c r="B226" s="213"/>
      <c r="C226" s="213"/>
      <c r="D226" s="213"/>
      <c r="E226" s="217" t="s">
        <v>3613</v>
      </c>
      <c r="F226" s="218"/>
      <c r="G226" s="218"/>
      <c r="H226" s="218"/>
      <c r="I226" s="218"/>
      <c r="J226" s="218"/>
      <c r="K226" s="218"/>
      <c r="L226" s="218"/>
      <c r="M226" s="218"/>
      <c r="N226" s="218"/>
      <c r="O226" s="221"/>
    </row>
    <row r="227" spans="1:15" s="5" customFormat="1" ht="18.75">
      <c r="A227" s="213"/>
      <c r="B227" s="213"/>
      <c r="C227" s="213"/>
      <c r="D227" s="213"/>
      <c r="E227" s="210"/>
      <c r="F227" s="211"/>
      <c r="G227" s="211"/>
      <c r="H227" s="211"/>
      <c r="I227" s="211"/>
      <c r="J227" s="211"/>
      <c r="K227" s="211"/>
      <c r="L227" s="211"/>
      <c r="M227" s="211"/>
      <c r="N227" s="211"/>
      <c r="O227" s="212"/>
    </row>
    <row r="228" spans="1:15" s="188" customFormat="1" ht="19.5" customHeight="1">
      <c r="A228" s="213" t="s">
        <v>3455</v>
      </c>
      <c r="B228" s="213"/>
      <c r="C228" s="213"/>
      <c r="D228" s="213"/>
      <c r="E228" s="217" t="s">
        <v>3614</v>
      </c>
      <c r="F228" s="218"/>
      <c r="G228" s="218"/>
      <c r="H228" s="222"/>
      <c r="I228" s="222"/>
      <c r="J228" s="200"/>
      <c r="K228" s="200"/>
      <c r="L228" s="200"/>
      <c r="M228" s="200"/>
      <c r="N228" s="200"/>
      <c r="O228" s="202"/>
    </row>
    <row r="229" spans="1:15" s="5" customFormat="1" ht="18.75">
      <c r="A229" s="213"/>
      <c r="B229" s="213"/>
      <c r="C229" s="213"/>
      <c r="D229" s="213"/>
      <c r="E229" s="210"/>
      <c r="F229" s="211"/>
      <c r="G229" s="211"/>
      <c r="H229" s="198"/>
      <c r="I229" s="198"/>
      <c r="J229" s="198"/>
      <c r="K229" s="198"/>
      <c r="L229" s="198"/>
      <c r="M229" s="198"/>
      <c r="N229" s="198"/>
      <c r="O229" s="199"/>
    </row>
    <row r="230" spans="1:15" s="5" customFormat="1" ht="18.75">
      <c r="A230" s="214" t="s">
        <v>3457</v>
      </c>
      <c r="B230" s="214"/>
      <c r="C230" s="214"/>
      <c r="D230" s="214"/>
      <c r="E230" s="210" t="s">
        <v>3615</v>
      </c>
      <c r="F230" s="211"/>
      <c r="G230" s="211"/>
      <c r="H230" s="211"/>
      <c r="I230" s="211"/>
      <c r="J230" s="211"/>
      <c r="K230" s="211"/>
      <c r="L230" s="211"/>
      <c r="M230" s="211"/>
      <c r="N230" s="211"/>
      <c r="O230" s="212"/>
    </row>
    <row r="231" spans="1:15" s="5" customFormat="1" ht="18.75">
      <c r="A231" s="214" t="s">
        <v>3458</v>
      </c>
      <c r="B231" s="214"/>
      <c r="C231" s="214"/>
      <c r="D231" s="214"/>
      <c r="E231" s="210" t="s">
        <v>3616</v>
      </c>
      <c r="F231" s="211"/>
      <c r="G231" s="211"/>
      <c r="H231" s="211"/>
      <c r="I231" s="211"/>
      <c r="J231" s="211"/>
      <c r="K231" s="211"/>
      <c r="L231" s="211"/>
      <c r="M231" s="211"/>
      <c r="N231" s="211"/>
      <c r="O231" s="212"/>
    </row>
    <row r="232" spans="1:15" s="5" customFormat="1" ht="18.75">
      <c r="A232" s="214" t="s">
        <v>3459</v>
      </c>
      <c r="B232" s="214"/>
      <c r="C232" s="214"/>
      <c r="D232" s="214"/>
      <c r="E232" s="197" t="s">
        <v>3511</v>
      </c>
      <c r="F232" s="198"/>
      <c r="G232" s="198"/>
      <c r="H232" s="198"/>
      <c r="I232" s="198"/>
      <c r="J232" s="198"/>
      <c r="K232" s="198"/>
      <c r="L232" s="198"/>
      <c r="M232" s="198"/>
      <c r="N232" s="198"/>
      <c r="O232" s="199"/>
    </row>
    <row r="233" spans="1:15" s="188" customFormat="1" ht="19.5" customHeight="1">
      <c r="A233" s="213" t="s">
        <v>3460</v>
      </c>
      <c r="B233" s="213"/>
      <c r="C233" s="213"/>
      <c r="D233" s="213"/>
      <c r="E233" s="217" t="s">
        <v>3617</v>
      </c>
      <c r="F233" s="218"/>
      <c r="G233" s="218"/>
      <c r="H233" s="218"/>
      <c r="I233" s="218"/>
      <c r="J233" s="218"/>
      <c r="K233" s="218"/>
      <c r="L233" s="218"/>
      <c r="M233" s="200"/>
      <c r="N233" s="200"/>
      <c r="O233" s="202"/>
    </row>
    <row r="234" spans="1:15" s="5" customFormat="1" ht="18.75">
      <c r="A234" s="213" t="s">
        <v>3461</v>
      </c>
      <c r="B234" s="213"/>
      <c r="C234" s="213"/>
      <c r="D234" s="213"/>
      <c r="E234" s="219" t="s">
        <v>3618</v>
      </c>
      <c r="F234" s="220"/>
      <c r="G234" s="220"/>
      <c r="H234" s="220"/>
      <c r="I234" s="201"/>
      <c r="J234" s="211"/>
      <c r="K234" s="211"/>
      <c r="L234" s="211"/>
      <c r="M234" s="201"/>
      <c r="N234" s="201"/>
      <c r="O234" s="195"/>
    </row>
    <row r="235" spans="1:15" s="5" customFormat="1" ht="18.75">
      <c r="A235" s="214" t="s">
        <v>3462</v>
      </c>
      <c r="B235" s="214"/>
      <c r="C235" s="214"/>
      <c r="D235" s="214"/>
      <c r="E235" s="215" t="s">
        <v>3619</v>
      </c>
      <c r="F235" s="216"/>
      <c r="G235" s="216"/>
      <c r="H235" s="216"/>
      <c r="I235" s="198"/>
      <c r="J235" s="211"/>
      <c r="K235" s="211"/>
      <c r="L235" s="211"/>
      <c r="M235" s="198"/>
      <c r="N235" s="198"/>
      <c r="O235" s="199"/>
    </row>
    <row r="236" spans="1:15" s="5" customFormat="1" ht="18.75">
      <c r="A236" s="214" t="s">
        <v>3463</v>
      </c>
      <c r="B236" s="214"/>
      <c r="C236" s="214"/>
      <c r="D236" s="214"/>
      <c r="E236" s="210" t="s">
        <v>3620</v>
      </c>
      <c r="F236" s="211"/>
      <c r="G236" s="211"/>
      <c r="H236" s="211"/>
      <c r="I236" s="211"/>
      <c r="J236" s="211"/>
      <c r="K236" s="211"/>
      <c r="L236" s="211"/>
      <c r="M236" s="211"/>
      <c r="N236" s="211"/>
      <c r="O236" s="212"/>
    </row>
    <row r="237" spans="1:15" s="5" customFormat="1" ht="18.75">
      <c r="A237" s="214" t="s">
        <v>3464</v>
      </c>
      <c r="B237" s="214"/>
      <c r="C237" s="214"/>
      <c r="D237" s="214"/>
      <c r="E237" s="210" t="s">
        <v>3516</v>
      </c>
      <c r="F237" s="211"/>
      <c r="G237" s="211"/>
      <c r="H237" s="211"/>
      <c r="I237" s="211"/>
      <c r="J237" s="198"/>
      <c r="K237" s="198"/>
      <c r="L237" s="198"/>
      <c r="M237" s="198"/>
      <c r="N237" s="198"/>
      <c r="O237" s="199"/>
    </row>
    <row r="238" spans="1:15" s="5" customFormat="1" ht="18.75">
      <c r="A238" s="214" t="s">
        <v>3465</v>
      </c>
      <c r="B238" s="214"/>
      <c r="C238" s="214"/>
      <c r="D238" s="214"/>
      <c r="E238" s="210" t="s">
        <v>3517</v>
      </c>
      <c r="F238" s="211"/>
      <c r="G238" s="211"/>
      <c r="H238" s="211"/>
      <c r="I238" s="211"/>
      <c r="J238" s="211"/>
      <c r="K238" s="211"/>
      <c r="L238" s="211"/>
      <c r="M238" s="211"/>
      <c r="N238" s="211"/>
      <c r="O238" s="212"/>
    </row>
    <row r="239" spans="1:15" s="5" customFormat="1" ht="18.75">
      <c r="A239" s="214" t="s">
        <v>3466</v>
      </c>
      <c r="B239" s="214"/>
      <c r="C239" s="214"/>
      <c r="D239" s="214"/>
      <c r="E239" s="210" t="s">
        <v>3518</v>
      </c>
      <c r="F239" s="211"/>
      <c r="G239" s="211"/>
      <c r="H239" s="211"/>
      <c r="I239" s="211"/>
      <c r="J239" s="211"/>
      <c r="K239" s="211"/>
      <c r="L239" s="211"/>
      <c r="M239" s="211"/>
      <c r="N239" s="211"/>
      <c r="O239" s="212"/>
    </row>
    <row r="240" spans="1:15" s="5" customFormat="1" ht="18.75">
      <c r="A240" s="207" t="s">
        <v>3467</v>
      </c>
      <c r="B240" s="208"/>
      <c r="C240" s="208"/>
      <c r="D240" s="209"/>
      <c r="E240" s="210" t="s">
        <v>3519</v>
      </c>
      <c r="F240" s="211"/>
      <c r="G240" s="211"/>
      <c r="H240" s="211"/>
      <c r="I240" s="211"/>
      <c r="J240" s="211"/>
      <c r="K240" s="211"/>
      <c r="L240" s="211"/>
      <c r="M240" s="211"/>
      <c r="N240" s="211"/>
      <c r="O240" s="212"/>
    </row>
    <row r="241" spans="1:15" s="5" customFormat="1" ht="18.75">
      <c r="A241" s="207" t="s">
        <v>3468</v>
      </c>
      <c r="B241" s="208"/>
      <c r="C241" s="208"/>
      <c r="D241" s="209"/>
      <c r="E241" s="210" t="s">
        <v>3621</v>
      </c>
      <c r="F241" s="211"/>
      <c r="G241" s="211"/>
      <c r="H241" s="211"/>
      <c r="I241" s="211"/>
      <c r="J241" s="211"/>
      <c r="K241" s="211"/>
      <c r="L241" s="211"/>
      <c r="M241" s="211"/>
      <c r="N241" s="211"/>
      <c r="O241" s="212"/>
    </row>
    <row r="242" spans="1:15" s="5" customFormat="1" ht="18.75">
      <c r="A242" s="207" t="s">
        <v>3469</v>
      </c>
      <c r="B242" s="208"/>
      <c r="C242" s="208"/>
      <c r="D242" s="209"/>
      <c r="E242" s="197" t="s">
        <v>3622</v>
      </c>
      <c r="F242" s="198"/>
      <c r="G242" s="198"/>
      <c r="H242" s="198"/>
      <c r="I242" s="198"/>
      <c r="J242" s="198"/>
      <c r="K242" s="198"/>
      <c r="L242" s="198"/>
      <c r="M242" s="198"/>
      <c r="N242" s="198"/>
      <c r="O242" s="199"/>
    </row>
    <row r="243" spans="1:15" s="5" customFormat="1" ht="18.75">
      <c r="A243" s="213" t="s">
        <v>3470</v>
      </c>
      <c r="B243" s="213"/>
      <c r="C243" s="213"/>
      <c r="D243" s="213"/>
      <c r="E243" s="210" t="s">
        <v>3522</v>
      </c>
      <c r="F243" s="211"/>
      <c r="G243" s="211"/>
      <c r="H243" s="211"/>
      <c r="I243" s="211"/>
      <c r="J243" s="211"/>
      <c r="K243" s="211"/>
      <c r="L243" s="211"/>
      <c r="M243" s="211"/>
      <c r="N243" s="211"/>
      <c r="O243" s="212"/>
    </row>
    <row r="244" spans="1:15" s="5" customFormat="1" ht="18.75">
      <c r="A244" s="214" t="s">
        <v>3471</v>
      </c>
      <c r="B244" s="214"/>
      <c r="C244" s="214"/>
      <c r="D244" s="214"/>
      <c r="E244" s="210" t="s">
        <v>3476</v>
      </c>
      <c r="F244" s="211"/>
      <c r="G244" s="211"/>
      <c r="H244" s="211"/>
      <c r="I244" s="211"/>
      <c r="J244" s="211"/>
      <c r="K244" s="211"/>
      <c r="L244" s="211"/>
      <c r="M244" s="211"/>
      <c r="N244" s="211"/>
      <c r="O244" s="212"/>
    </row>
    <row r="245" spans="1:15" ht="18.75">
      <c r="A245" s="214"/>
      <c r="B245" s="214"/>
      <c r="C245" s="214"/>
      <c r="D245" s="214"/>
      <c r="E245" s="223"/>
      <c r="F245" s="224"/>
      <c r="G245" s="224"/>
      <c r="H245" s="224"/>
      <c r="I245" s="224"/>
      <c r="J245" s="224"/>
      <c r="K245" s="224"/>
      <c r="L245" s="224"/>
      <c r="M245" s="224"/>
      <c r="N245" s="224"/>
      <c r="O245" s="225"/>
    </row>
    <row r="246" spans="1:15" ht="18.75">
      <c r="A246" s="226"/>
      <c r="B246" s="226"/>
      <c r="C246" s="226"/>
      <c r="D246" s="226"/>
      <c r="E246" s="223"/>
      <c r="F246" s="224"/>
      <c r="G246" s="224"/>
      <c r="H246" s="224"/>
      <c r="I246" s="224"/>
      <c r="J246" s="224"/>
      <c r="K246" s="224"/>
      <c r="L246" s="224"/>
      <c r="M246" s="224"/>
      <c r="N246" s="224"/>
      <c r="O246" s="225"/>
    </row>
    <row r="247" spans="1:15" ht="27.95" customHeight="1">
      <c r="A247" s="226"/>
      <c r="B247" s="226"/>
      <c r="C247" s="226"/>
      <c r="D247" s="226"/>
      <c r="E247" s="223"/>
      <c r="F247" s="224"/>
      <c r="G247" s="224"/>
      <c r="H247" s="224"/>
      <c r="I247" s="224"/>
      <c r="J247" s="224"/>
      <c r="K247" s="224"/>
      <c r="L247" s="224"/>
      <c r="M247" s="224"/>
      <c r="N247" s="224"/>
      <c r="O247" s="225"/>
    </row>
    <row r="248" spans="1:15" s="188" customFormat="1" ht="19.5" customHeight="1">
      <c r="A248" s="213" t="s">
        <v>3454</v>
      </c>
      <c r="B248" s="213"/>
      <c r="C248" s="213"/>
      <c r="D248" s="213"/>
      <c r="E248" s="217" t="s">
        <v>3623</v>
      </c>
      <c r="F248" s="218"/>
      <c r="G248" s="218"/>
      <c r="H248" s="218"/>
      <c r="I248" s="218"/>
      <c r="J248" s="218"/>
      <c r="K248" s="218"/>
      <c r="L248" s="218"/>
      <c r="M248" s="218"/>
      <c r="N248" s="218"/>
      <c r="O248" s="221"/>
    </row>
    <row r="249" spans="1:15" s="5" customFormat="1" ht="18.75">
      <c r="A249" s="213"/>
      <c r="B249" s="213"/>
      <c r="C249" s="213"/>
      <c r="D249" s="213"/>
      <c r="E249" s="210"/>
      <c r="F249" s="211"/>
      <c r="G249" s="211"/>
      <c r="H249" s="211"/>
      <c r="I249" s="211"/>
      <c r="J249" s="211"/>
      <c r="K249" s="211"/>
      <c r="L249" s="211"/>
      <c r="M249" s="211"/>
      <c r="N249" s="211"/>
      <c r="O249" s="212"/>
    </row>
    <row r="250" spans="1:15" s="188" customFormat="1" ht="19.5" customHeight="1">
      <c r="A250" s="213" t="s">
        <v>3455</v>
      </c>
      <c r="B250" s="213"/>
      <c r="C250" s="213"/>
      <c r="D250" s="213"/>
      <c r="E250" s="217" t="s">
        <v>3624</v>
      </c>
      <c r="F250" s="218"/>
      <c r="G250" s="218"/>
      <c r="H250" s="222"/>
      <c r="I250" s="222"/>
      <c r="J250" s="200"/>
      <c r="K250" s="200"/>
      <c r="L250" s="200"/>
      <c r="M250" s="200"/>
      <c r="N250" s="200"/>
      <c r="O250" s="202"/>
    </row>
    <row r="251" spans="1:15" s="5" customFormat="1" ht="18.75">
      <c r="A251" s="213"/>
      <c r="B251" s="213"/>
      <c r="C251" s="213"/>
      <c r="D251" s="213"/>
      <c r="E251" s="210"/>
      <c r="F251" s="211"/>
      <c r="G251" s="211"/>
      <c r="H251" s="198"/>
      <c r="I251" s="198"/>
      <c r="J251" s="198"/>
      <c r="K251" s="198"/>
      <c r="L251" s="198"/>
      <c r="M251" s="198"/>
      <c r="N251" s="198"/>
      <c r="O251" s="199"/>
    </row>
    <row r="252" spans="1:15" s="5" customFormat="1" ht="18.75">
      <c r="A252" s="214" t="s">
        <v>3457</v>
      </c>
      <c r="B252" s="214"/>
      <c r="C252" s="214"/>
      <c r="D252" s="214"/>
      <c r="E252" s="210" t="s">
        <v>3625</v>
      </c>
      <c r="F252" s="211"/>
      <c r="G252" s="211"/>
      <c r="H252" s="211"/>
      <c r="I252" s="211"/>
      <c r="J252" s="211"/>
      <c r="K252" s="211"/>
      <c r="L252" s="211"/>
      <c r="M252" s="211"/>
      <c r="N252" s="211"/>
      <c r="O252" s="212"/>
    </row>
    <row r="253" spans="1:15" s="5" customFormat="1" ht="18.75">
      <c r="A253" s="214" t="s">
        <v>3458</v>
      </c>
      <c r="B253" s="214"/>
      <c r="C253" s="214"/>
      <c r="D253" s="214"/>
      <c r="E253" s="210" t="s">
        <v>3626</v>
      </c>
      <c r="F253" s="211"/>
      <c r="G253" s="211"/>
      <c r="H253" s="211"/>
      <c r="I253" s="211"/>
      <c r="J253" s="211"/>
      <c r="K253" s="211"/>
      <c r="L253" s="211"/>
      <c r="M253" s="211"/>
      <c r="N253" s="211"/>
      <c r="O253" s="212"/>
    </row>
    <row r="254" spans="1:15" s="5" customFormat="1" ht="18.75">
      <c r="A254" s="214" t="s">
        <v>3459</v>
      </c>
      <c r="B254" s="214"/>
      <c r="C254" s="214"/>
      <c r="D254" s="214"/>
      <c r="E254" s="197" t="s">
        <v>3511</v>
      </c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</row>
    <row r="255" spans="1:15" s="188" customFormat="1" ht="19.5" customHeight="1">
      <c r="A255" s="213" t="s">
        <v>3460</v>
      </c>
      <c r="B255" s="213"/>
      <c r="C255" s="213"/>
      <c r="D255" s="213"/>
      <c r="E255" s="217" t="s">
        <v>3627</v>
      </c>
      <c r="F255" s="218"/>
      <c r="G255" s="218"/>
      <c r="H255" s="218"/>
      <c r="I255" s="218"/>
      <c r="J255" s="218"/>
      <c r="K255" s="218"/>
      <c r="L255" s="218"/>
      <c r="M255" s="200"/>
      <c r="N255" s="200"/>
      <c r="O255" s="202"/>
    </row>
    <row r="256" spans="1:15" s="5" customFormat="1" ht="18.75">
      <c r="A256" s="213" t="s">
        <v>3461</v>
      </c>
      <c r="B256" s="213"/>
      <c r="C256" s="213"/>
      <c r="D256" s="213"/>
      <c r="E256" s="219" t="s">
        <v>3628</v>
      </c>
      <c r="F256" s="220"/>
      <c r="G256" s="220"/>
      <c r="H256" s="220"/>
      <c r="I256" s="201"/>
      <c r="J256" s="211"/>
      <c r="K256" s="211"/>
      <c r="L256" s="211"/>
      <c r="M256" s="201"/>
      <c r="N256" s="201"/>
      <c r="O256" s="195"/>
    </row>
    <row r="257" spans="1:15" s="5" customFormat="1" ht="18.75">
      <c r="A257" s="214" t="s">
        <v>3462</v>
      </c>
      <c r="B257" s="214"/>
      <c r="C257" s="214"/>
      <c r="D257" s="214"/>
      <c r="E257" s="215" t="s">
        <v>3629</v>
      </c>
      <c r="F257" s="216"/>
      <c r="G257" s="216"/>
      <c r="H257" s="216"/>
      <c r="I257" s="198"/>
      <c r="J257" s="211"/>
      <c r="K257" s="211"/>
      <c r="L257" s="211"/>
      <c r="M257" s="198"/>
      <c r="N257" s="198"/>
      <c r="O257" s="199"/>
    </row>
    <row r="258" spans="1:15" s="5" customFormat="1" ht="18.75">
      <c r="A258" s="214" t="s">
        <v>3463</v>
      </c>
      <c r="B258" s="214"/>
      <c r="C258" s="214"/>
      <c r="D258" s="214"/>
      <c r="E258" s="210" t="s">
        <v>3630</v>
      </c>
      <c r="F258" s="211"/>
      <c r="G258" s="211"/>
      <c r="H258" s="211"/>
      <c r="I258" s="211"/>
      <c r="J258" s="211"/>
      <c r="K258" s="211"/>
      <c r="L258" s="211"/>
      <c r="M258" s="211"/>
      <c r="N258" s="211"/>
      <c r="O258" s="212"/>
    </row>
    <row r="259" spans="1:15" s="5" customFormat="1" ht="18.75">
      <c r="A259" s="214" t="s">
        <v>3464</v>
      </c>
      <c r="B259" s="214"/>
      <c r="C259" s="214"/>
      <c r="D259" s="214"/>
      <c r="E259" s="210" t="s">
        <v>3516</v>
      </c>
      <c r="F259" s="211"/>
      <c r="G259" s="211"/>
      <c r="H259" s="211"/>
      <c r="I259" s="211"/>
      <c r="J259" s="198"/>
      <c r="K259" s="198"/>
      <c r="L259" s="198"/>
      <c r="M259" s="198"/>
      <c r="N259" s="198"/>
      <c r="O259" s="199"/>
    </row>
    <row r="260" spans="1:15" s="5" customFormat="1" ht="18.75">
      <c r="A260" s="214" t="s">
        <v>3465</v>
      </c>
      <c r="B260" s="214"/>
      <c r="C260" s="214"/>
      <c r="D260" s="214"/>
      <c r="E260" s="210" t="s">
        <v>3517</v>
      </c>
      <c r="F260" s="211"/>
      <c r="G260" s="211"/>
      <c r="H260" s="211"/>
      <c r="I260" s="211"/>
      <c r="J260" s="211"/>
      <c r="K260" s="211"/>
      <c r="L260" s="211"/>
      <c r="M260" s="211"/>
      <c r="N260" s="211"/>
      <c r="O260" s="212"/>
    </row>
    <row r="261" spans="1:15" s="5" customFormat="1" ht="18.75">
      <c r="A261" s="214" t="s">
        <v>3466</v>
      </c>
      <c r="B261" s="214"/>
      <c r="C261" s="214"/>
      <c r="D261" s="214"/>
      <c r="E261" s="210" t="s">
        <v>3518</v>
      </c>
      <c r="F261" s="211"/>
      <c r="G261" s="211"/>
      <c r="H261" s="211"/>
      <c r="I261" s="211"/>
      <c r="J261" s="211"/>
      <c r="K261" s="211"/>
      <c r="L261" s="211"/>
      <c r="M261" s="211"/>
      <c r="N261" s="211"/>
      <c r="O261" s="212"/>
    </row>
    <row r="262" spans="1:15" s="5" customFormat="1" ht="18.75">
      <c r="A262" s="207" t="s">
        <v>3467</v>
      </c>
      <c r="B262" s="208"/>
      <c r="C262" s="208"/>
      <c r="D262" s="209"/>
      <c r="E262" s="210" t="s">
        <v>3519</v>
      </c>
      <c r="F262" s="211"/>
      <c r="G262" s="211"/>
      <c r="H262" s="211"/>
      <c r="I262" s="211"/>
      <c r="J262" s="211"/>
      <c r="K262" s="211"/>
      <c r="L262" s="211"/>
      <c r="M262" s="211"/>
      <c r="N262" s="211"/>
      <c r="O262" s="212"/>
    </row>
    <row r="263" spans="1:15" s="5" customFormat="1" ht="18.75">
      <c r="A263" s="207" t="s">
        <v>3468</v>
      </c>
      <c r="B263" s="208"/>
      <c r="C263" s="208"/>
      <c r="D263" s="209"/>
      <c r="E263" s="210" t="s">
        <v>3631</v>
      </c>
      <c r="F263" s="211"/>
      <c r="G263" s="211"/>
      <c r="H263" s="211"/>
      <c r="I263" s="211"/>
      <c r="J263" s="211"/>
      <c r="K263" s="211"/>
      <c r="L263" s="211"/>
      <c r="M263" s="211"/>
      <c r="N263" s="211"/>
      <c r="O263" s="212"/>
    </row>
    <row r="264" spans="1:15" s="5" customFormat="1" ht="18.75">
      <c r="A264" s="207" t="s">
        <v>3469</v>
      </c>
      <c r="B264" s="208"/>
      <c r="C264" s="208"/>
      <c r="D264" s="209"/>
      <c r="E264" s="197" t="s">
        <v>3632</v>
      </c>
      <c r="F264" s="198"/>
      <c r="G264" s="198"/>
      <c r="H264" s="198"/>
      <c r="I264" s="198"/>
      <c r="J264" s="198"/>
      <c r="K264" s="198"/>
      <c r="L264" s="198"/>
      <c r="M264" s="198"/>
      <c r="N264" s="198"/>
      <c r="O264" s="199"/>
    </row>
    <row r="265" spans="1:15" s="5" customFormat="1" ht="18.75">
      <c r="A265" s="213" t="s">
        <v>3470</v>
      </c>
      <c r="B265" s="213"/>
      <c r="C265" s="213"/>
      <c r="D265" s="213"/>
      <c r="E265" s="210" t="s">
        <v>3522</v>
      </c>
      <c r="F265" s="211"/>
      <c r="G265" s="211"/>
      <c r="H265" s="211"/>
      <c r="I265" s="211"/>
      <c r="J265" s="211"/>
      <c r="K265" s="211"/>
      <c r="L265" s="211"/>
      <c r="M265" s="211"/>
      <c r="N265" s="211"/>
      <c r="O265" s="212"/>
    </row>
    <row r="266" spans="1:15" s="5" customFormat="1" ht="18.75">
      <c r="A266" s="214" t="s">
        <v>3471</v>
      </c>
      <c r="B266" s="214"/>
      <c r="C266" s="214"/>
      <c r="D266" s="214"/>
      <c r="E266" s="210" t="s">
        <v>3476</v>
      </c>
      <c r="F266" s="211"/>
      <c r="G266" s="211"/>
      <c r="H266" s="211"/>
      <c r="I266" s="211"/>
      <c r="J266" s="211"/>
      <c r="K266" s="211"/>
      <c r="L266" s="211"/>
      <c r="M266" s="211"/>
      <c r="N266" s="211"/>
      <c r="O266" s="212"/>
    </row>
    <row r="267" spans="1:15" ht="18.75">
      <c r="A267" s="214"/>
      <c r="B267" s="214"/>
      <c r="C267" s="214"/>
      <c r="D267" s="214"/>
      <c r="E267" s="223"/>
      <c r="F267" s="224"/>
      <c r="G267" s="224"/>
      <c r="H267" s="224"/>
      <c r="I267" s="224"/>
      <c r="J267" s="224"/>
      <c r="K267" s="224"/>
      <c r="L267" s="224"/>
      <c r="M267" s="224"/>
      <c r="N267" s="224"/>
      <c r="O267" s="225"/>
    </row>
    <row r="268" spans="1:15" ht="18.75">
      <c r="A268" s="226"/>
      <c r="B268" s="226"/>
      <c r="C268" s="226"/>
      <c r="D268" s="226"/>
      <c r="E268" s="223"/>
      <c r="F268" s="224"/>
      <c r="G268" s="224"/>
      <c r="H268" s="224"/>
      <c r="I268" s="224"/>
      <c r="J268" s="224"/>
      <c r="K268" s="224"/>
      <c r="L268" s="224"/>
      <c r="M268" s="224"/>
      <c r="N268" s="224"/>
      <c r="O268" s="225"/>
    </row>
    <row r="269" spans="1:15" ht="27.95" customHeight="1">
      <c r="A269" s="226"/>
      <c r="B269" s="226"/>
      <c r="C269" s="226"/>
      <c r="D269" s="226"/>
      <c r="E269" s="223"/>
      <c r="F269" s="224"/>
      <c r="G269" s="224"/>
      <c r="H269" s="224"/>
      <c r="I269" s="224"/>
      <c r="J269" s="224"/>
      <c r="K269" s="224"/>
      <c r="L269" s="224"/>
      <c r="M269" s="224"/>
      <c r="N269" s="224"/>
      <c r="O269" s="225"/>
    </row>
    <row r="270" spans="1:15" s="188" customFormat="1" ht="19.5" customHeight="1">
      <c r="A270" s="213" t="s">
        <v>3454</v>
      </c>
      <c r="B270" s="213"/>
      <c r="C270" s="213"/>
      <c r="D270" s="213"/>
      <c r="E270" s="217" t="s">
        <v>3633</v>
      </c>
      <c r="F270" s="218"/>
      <c r="G270" s="218"/>
      <c r="H270" s="218"/>
      <c r="I270" s="218"/>
      <c r="J270" s="218"/>
      <c r="K270" s="218"/>
      <c r="L270" s="218"/>
      <c r="M270" s="218"/>
      <c r="N270" s="218"/>
      <c r="O270" s="221"/>
    </row>
    <row r="271" spans="1:15" s="5" customFormat="1" ht="18.75">
      <c r="A271" s="213"/>
      <c r="B271" s="213"/>
      <c r="C271" s="213"/>
      <c r="D271" s="213"/>
      <c r="E271" s="210"/>
      <c r="F271" s="211"/>
      <c r="G271" s="211"/>
      <c r="H271" s="211"/>
      <c r="I271" s="211"/>
      <c r="J271" s="211"/>
      <c r="K271" s="211"/>
      <c r="L271" s="211"/>
      <c r="M271" s="211"/>
      <c r="N271" s="211"/>
      <c r="O271" s="212"/>
    </row>
    <row r="272" spans="1:15" s="188" customFormat="1" ht="19.5" customHeight="1">
      <c r="A272" s="213" t="s">
        <v>3455</v>
      </c>
      <c r="B272" s="213"/>
      <c r="C272" s="213"/>
      <c r="D272" s="213"/>
      <c r="E272" s="217" t="s">
        <v>3634</v>
      </c>
      <c r="F272" s="218"/>
      <c r="G272" s="218"/>
      <c r="H272" s="222"/>
      <c r="I272" s="222"/>
      <c r="J272" s="200"/>
      <c r="K272" s="200"/>
      <c r="L272" s="200"/>
      <c r="M272" s="200"/>
      <c r="N272" s="200"/>
      <c r="O272" s="202"/>
    </row>
    <row r="273" spans="1:15" s="5" customFormat="1" ht="18.75">
      <c r="A273" s="213"/>
      <c r="B273" s="213"/>
      <c r="C273" s="213"/>
      <c r="D273" s="213"/>
      <c r="E273" s="210"/>
      <c r="F273" s="211"/>
      <c r="G273" s="211"/>
      <c r="H273" s="198"/>
      <c r="I273" s="198"/>
      <c r="J273" s="198"/>
      <c r="K273" s="198"/>
      <c r="L273" s="198"/>
      <c r="M273" s="198"/>
      <c r="N273" s="198"/>
      <c r="O273" s="199"/>
    </row>
    <row r="274" spans="1:15" s="5" customFormat="1" ht="18.75">
      <c r="A274" s="214" t="s">
        <v>3457</v>
      </c>
      <c r="B274" s="214"/>
      <c r="C274" s="214"/>
      <c r="D274" s="214"/>
      <c r="E274" s="210" t="s">
        <v>3635</v>
      </c>
      <c r="F274" s="211"/>
      <c r="G274" s="211"/>
      <c r="H274" s="211"/>
      <c r="I274" s="211"/>
      <c r="J274" s="211"/>
      <c r="K274" s="211"/>
      <c r="L274" s="211"/>
      <c r="M274" s="211"/>
      <c r="N274" s="211"/>
      <c r="O274" s="212"/>
    </row>
    <row r="275" spans="1:15" s="5" customFormat="1" ht="18.75">
      <c r="A275" s="214" t="s">
        <v>3458</v>
      </c>
      <c r="B275" s="214"/>
      <c r="C275" s="214"/>
      <c r="D275" s="214"/>
      <c r="E275" s="210" t="s">
        <v>3636</v>
      </c>
      <c r="F275" s="211"/>
      <c r="G275" s="211"/>
      <c r="H275" s="211"/>
      <c r="I275" s="211"/>
      <c r="J275" s="211"/>
      <c r="K275" s="211"/>
      <c r="L275" s="211"/>
      <c r="M275" s="211"/>
      <c r="N275" s="211"/>
      <c r="O275" s="212"/>
    </row>
    <row r="276" spans="1:15" s="5" customFormat="1" ht="18.75">
      <c r="A276" s="214" t="s">
        <v>3459</v>
      </c>
      <c r="B276" s="214"/>
      <c r="C276" s="214"/>
      <c r="D276" s="214"/>
      <c r="E276" s="197" t="s">
        <v>3511</v>
      </c>
      <c r="F276" s="198"/>
      <c r="G276" s="198"/>
      <c r="H276" s="198"/>
      <c r="I276" s="198"/>
      <c r="J276" s="198"/>
      <c r="K276" s="198"/>
      <c r="L276" s="198"/>
      <c r="M276" s="198"/>
      <c r="N276" s="198"/>
      <c r="O276" s="199"/>
    </row>
    <row r="277" spans="1:15" s="188" customFormat="1" ht="19.5" customHeight="1">
      <c r="A277" s="213" t="s">
        <v>3460</v>
      </c>
      <c r="B277" s="213"/>
      <c r="C277" s="213"/>
      <c r="D277" s="213"/>
      <c r="E277" s="217" t="s">
        <v>3637</v>
      </c>
      <c r="F277" s="218"/>
      <c r="G277" s="218"/>
      <c r="H277" s="218"/>
      <c r="I277" s="218"/>
      <c r="J277" s="218"/>
      <c r="K277" s="218"/>
      <c r="L277" s="218"/>
      <c r="M277" s="200"/>
      <c r="N277" s="200"/>
      <c r="O277" s="202"/>
    </row>
    <row r="278" spans="1:15" s="5" customFormat="1" ht="18.75">
      <c r="A278" s="213" t="s">
        <v>3461</v>
      </c>
      <c r="B278" s="213"/>
      <c r="C278" s="213"/>
      <c r="D278" s="213"/>
      <c r="E278" s="219">
        <v>83915631262</v>
      </c>
      <c r="F278" s="220"/>
      <c r="G278" s="220"/>
      <c r="H278" s="220"/>
      <c r="I278" s="201"/>
      <c r="J278" s="211"/>
      <c r="K278" s="211"/>
      <c r="L278" s="211"/>
      <c r="M278" s="201"/>
      <c r="N278" s="201"/>
      <c r="O278" s="195"/>
    </row>
    <row r="279" spans="1:15" s="5" customFormat="1" ht="18.75">
      <c r="A279" s="214" t="s">
        <v>3462</v>
      </c>
      <c r="B279" s="214"/>
      <c r="C279" s="214"/>
      <c r="D279" s="214"/>
      <c r="E279" s="215" t="s">
        <v>3638</v>
      </c>
      <c r="F279" s="216"/>
      <c r="G279" s="216"/>
      <c r="H279" s="216"/>
      <c r="I279" s="198"/>
      <c r="J279" s="211"/>
      <c r="K279" s="211"/>
      <c r="L279" s="211"/>
      <c r="M279" s="198"/>
      <c r="N279" s="198"/>
      <c r="O279" s="199"/>
    </row>
    <row r="280" spans="1:15" s="5" customFormat="1" ht="18.75">
      <c r="A280" s="214" t="s">
        <v>3463</v>
      </c>
      <c r="B280" s="214"/>
      <c r="C280" s="214"/>
      <c r="D280" s="214"/>
      <c r="E280" s="210" t="s">
        <v>3639</v>
      </c>
      <c r="F280" s="211"/>
      <c r="G280" s="211"/>
      <c r="H280" s="211"/>
      <c r="I280" s="211"/>
      <c r="J280" s="211"/>
      <c r="K280" s="211"/>
      <c r="L280" s="211"/>
      <c r="M280" s="211"/>
      <c r="N280" s="211"/>
      <c r="O280" s="212"/>
    </row>
    <row r="281" spans="1:15" s="5" customFormat="1" ht="18.75">
      <c r="A281" s="214" t="s">
        <v>3464</v>
      </c>
      <c r="B281" s="214"/>
      <c r="C281" s="214"/>
      <c r="D281" s="214"/>
      <c r="E281" s="210" t="s">
        <v>3516</v>
      </c>
      <c r="F281" s="211"/>
      <c r="G281" s="211"/>
      <c r="H281" s="211"/>
      <c r="I281" s="211"/>
      <c r="J281" s="198"/>
      <c r="K281" s="198"/>
      <c r="L281" s="198"/>
      <c r="M281" s="198"/>
      <c r="N281" s="198"/>
      <c r="O281" s="199"/>
    </row>
    <row r="282" spans="1:15" s="5" customFormat="1" ht="18.75">
      <c r="A282" s="214" t="s">
        <v>3465</v>
      </c>
      <c r="B282" s="214"/>
      <c r="C282" s="214"/>
      <c r="D282" s="214"/>
      <c r="E282" s="210" t="s">
        <v>3540</v>
      </c>
      <c r="F282" s="211"/>
      <c r="G282" s="211"/>
      <c r="H282" s="211"/>
      <c r="I282" s="211"/>
      <c r="J282" s="211"/>
      <c r="K282" s="211"/>
      <c r="L282" s="211"/>
      <c r="M282" s="211"/>
      <c r="N282" s="211"/>
      <c r="O282" s="212"/>
    </row>
    <row r="283" spans="1:15" s="5" customFormat="1" ht="18.75">
      <c r="A283" s="214" t="s">
        <v>3466</v>
      </c>
      <c r="B283" s="214"/>
      <c r="C283" s="214"/>
      <c r="D283" s="214"/>
      <c r="E283" s="210" t="s">
        <v>3518</v>
      </c>
      <c r="F283" s="211"/>
      <c r="G283" s="211"/>
      <c r="H283" s="211"/>
      <c r="I283" s="211"/>
      <c r="J283" s="211"/>
      <c r="K283" s="211"/>
      <c r="L283" s="211"/>
      <c r="M283" s="211"/>
      <c r="N283" s="211"/>
      <c r="O283" s="212"/>
    </row>
    <row r="284" spans="1:15" s="5" customFormat="1" ht="18.75">
      <c r="A284" s="207" t="s">
        <v>3467</v>
      </c>
      <c r="B284" s="208"/>
      <c r="C284" s="208"/>
      <c r="D284" s="209"/>
      <c r="E284" s="210" t="s">
        <v>3519</v>
      </c>
      <c r="F284" s="211"/>
      <c r="G284" s="211"/>
      <c r="H284" s="211"/>
      <c r="I284" s="211"/>
      <c r="J284" s="211"/>
      <c r="K284" s="211"/>
      <c r="L284" s="211"/>
      <c r="M284" s="211"/>
      <c r="N284" s="211"/>
      <c r="O284" s="212"/>
    </row>
    <row r="285" spans="1:15" s="5" customFormat="1" ht="18.75">
      <c r="A285" s="207" t="s">
        <v>3468</v>
      </c>
      <c r="B285" s="208"/>
      <c r="C285" s="208"/>
      <c r="D285" s="209"/>
      <c r="E285" s="210" t="s">
        <v>3640</v>
      </c>
      <c r="F285" s="211"/>
      <c r="G285" s="211"/>
      <c r="H285" s="211"/>
      <c r="I285" s="211"/>
      <c r="J285" s="211"/>
      <c r="K285" s="211"/>
      <c r="L285" s="211"/>
      <c r="M285" s="211"/>
      <c r="N285" s="211"/>
      <c r="O285" s="212"/>
    </row>
    <row r="286" spans="1:15" s="5" customFormat="1" ht="18.75">
      <c r="A286" s="207" t="s">
        <v>3469</v>
      </c>
      <c r="B286" s="208"/>
      <c r="C286" s="208"/>
      <c r="D286" s="209"/>
      <c r="E286" s="197" t="s">
        <v>3641</v>
      </c>
      <c r="F286" s="198"/>
      <c r="G286" s="198"/>
      <c r="H286" s="198"/>
      <c r="I286" s="198"/>
      <c r="J286" s="198"/>
      <c r="K286" s="198"/>
      <c r="L286" s="198"/>
      <c r="M286" s="198"/>
      <c r="N286" s="198"/>
      <c r="O286" s="199"/>
    </row>
    <row r="287" spans="1:15" s="5" customFormat="1" ht="18.75">
      <c r="A287" s="213" t="s">
        <v>3470</v>
      </c>
      <c r="B287" s="213"/>
      <c r="C287" s="213"/>
      <c r="D287" s="213"/>
      <c r="E287" s="210" t="s">
        <v>3522</v>
      </c>
      <c r="F287" s="211"/>
      <c r="G287" s="211"/>
      <c r="H287" s="211"/>
      <c r="I287" s="211"/>
      <c r="J287" s="211"/>
      <c r="K287" s="211"/>
      <c r="L287" s="211"/>
      <c r="M287" s="211"/>
      <c r="N287" s="211"/>
      <c r="O287" s="212"/>
    </row>
    <row r="288" spans="1:15" s="5" customFormat="1" ht="18.75">
      <c r="A288" s="214" t="s">
        <v>3471</v>
      </c>
      <c r="B288" s="214"/>
      <c r="C288" s="214"/>
      <c r="D288" s="214"/>
      <c r="E288" s="210" t="s">
        <v>3476</v>
      </c>
      <c r="F288" s="211"/>
      <c r="G288" s="211"/>
      <c r="H288" s="211"/>
      <c r="I288" s="211"/>
      <c r="J288" s="211"/>
      <c r="K288" s="211"/>
      <c r="L288" s="211"/>
      <c r="M288" s="211"/>
      <c r="N288" s="211"/>
      <c r="O288" s="212"/>
    </row>
    <row r="289" spans="1:15" ht="18.75">
      <c r="A289" s="214"/>
      <c r="B289" s="214"/>
      <c r="C289" s="214"/>
      <c r="D289" s="214"/>
      <c r="E289" s="223"/>
      <c r="F289" s="224"/>
      <c r="G289" s="224"/>
      <c r="H289" s="224"/>
      <c r="I289" s="224"/>
      <c r="J289" s="224"/>
      <c r="K289" s="224"/>
      <c r="L289" s="224"/>
      <c r="M289" s="224"/>
      <c r="N289" s="224"/>
      <c r="O289" s="225"/>
    </row>
    <row r="290" spans="1:15" ht="18.75">
      <c r="A290" s="226"/>
      <c r="B290" s="226"/>
      <c r="C290" s="226"/>
      <c r="D290" s="226"/>
      <c r="E290" s="223"/>
      <c r="F290" s="224"/>
      <c r="G290" s="224"/>
      <c r="H290" s="224"/>
      <c r="I290" s="224"/>
      <c r="J290" s="224"/>
      <c r="K290" s="224"/>
      <c r="L290" s="224"/>
      <c r="M290" s="224"/>
      <c r="N290" s="224"/>
      <c r="O290" s="225"/>
    </row>
    <row r="291" spans="1:15" ht="27.95" customHeight="1">
      <c r="A291" s="226"/>
      <c r="B291" s="226"/>
      <c r="C291" s="226"/>
      <c r="D291" s="226"/>
      <c r="E291" s="223"/>
      <c r="F291" s="224"/>
      <c r="G291" s="224"/>
      <c r="H291" s="224"/>
      <c r="I291" s="224"/>
      <c r="J291" s="224"/>
      <c r="K291" s="224"/>
      <c r="L291" s="224"/>
      <c r="M291" s="224"/>
      <c r="N291" s="224"/>
      <c r="O291" s="225"/>
    </row>
    <row r="292" spans="1:15" s="188" customFormat="1" ht="19.5" customHeight="1">
      <c r="A292" s="213" t="s">
        <v>3454</v>
      </c>
      <c r="B292" s="213"/>
      <c r="C292" s="213"/>
      <c r="D292" s="213"/>
      <c r="E292" s="217" t="s">
        <v>3642</v>
      </c>
      <c r="F292" s="218"/>
      <c r="G292" s="218"/>
      <c r="H292" s="218"/>
      <c r="I292" s="218"/>
      <c r="J292" s="218"/>
      <c r="K292" s="218"/>
      <c r="L292" s="218"/>
      <c r="M292" s="218"/>
      <c r="N292" s="218"/>
      <c r="O292" s="221"/>
    </row>
    <row r="293" spans="1:15" s="5" customFormat="1" ht="18.75">
      <c r="A293" s="213"/>
      <c r="B293" s="213"/>
      <c r="C293" s="213"/>
      <c r="D293" s="213"/>
      <c r="E293" s="210"/>
      <c r="F293" s="211"/>
      <c r="G293" s="211"/>
      <c r="H293" s="211"/>
      <c r="I293" s="211"/>
      <c r="J293" s="211"/>
      <c r="K293" s="211"/>
      <c r="L293" s="211"/>
      <c r="M293" s="211"/>
      <c r="N293" s="211"/>
      <c r="O293" s="212"/>
    </row>
    <row r="294" spans="1:15" s="188" customFormat="1" ht="19.5" customHeight="1">
      <c r="A294" s="213" t="s">
        <v>3455</v>
      </c>
      <c r="B294" s="213"/>
      <c r="C294" s="213"/>
      <c r="D294" s="213"/>
      <c r="E294" s="217" t="s">
        <v>3643</v>
      </c>
      <c r="F294" s="218"/>
      <c r="G294" s="218"/>
      <c r="H294" s="222"/>
      <c r="I294" s="222"/>
      <c r="J294" s="200"/>
      <c r="K294" s="200"/>
      <c r="L294" s="200"/>
      <c r="M294" s="200"/>
      <c r="N294" s="200"/>
      <c r="O294" s="202"/>
    </row>
    <row r="295" spans="1:15" s="5" customFormat="1" ht="18.75">
      <c r="A295" s="213"/>
      <c r="B295" s="213"/>
      <c r="C295" s="213"/>
      <c r="D295" s="213"/>
      <c r="E295" s="210"/>
      <c r="F295" s="211"/>
      <c r="G295" s="211"/>
      <c r="H295" s="198"/>
      <c r="I295" s="198"/>
      <c r="J295" s="198"/>
      <c r="K295" s="198"/>
      <c r="L295" s="198"/>
      <c r="M295" s="198"/>
      <c r="N295" s="198"/>
      <c r="O295" s="199"/>
    </row>
    <row r="296" spans="1:15" s="5" customFormat="1" ht="18.75">
      <c r="A296" s="214" t="s">
        <v>3457</v>
      </c>
      <c r="B296" s="214"/>
      <c r="C296" s="214"/>
      <c r="D296" s="214"/>
      <c r="E296" s="210" t="s">
        <v>3644</v>
      </c>
      <c r="F296" s="211"/>
      <c r="G296" s="211"/>
      <c r="H296" s="211"/>
      <c r="I296" s="211"/>
      <c r="J296" s="211"/>
      <c r="K296" s="211"/>
      <c r="L296" s="211"/>
      <c r="M296" s="211"/>
      <c r="N296" s="211"/>
      <c r="O296" s="212"/>
    </row>
    <row r="297" spans="1:15" s="5" customFormat="1" ht="18.75">
      <c r="A297" s="214" t="s">
        <v>3458</v>
      </c>
      <c r="B297" s="214"/>
      <c r="C297" s="214"/>
      <c r="D297" s="214"/>
      <c r="E297" s="210" t="s">
        <v>3645</v>
      </c>
      <c r="F297" s="211"/>
      <c r="G297" s="211"/>
      <c r="H297" s="211"/>
      <c r="I297" s="211"/>
      <c r="J297" s="211"/>
      <c r="K297" s="211"/>
      <c r="L297" s="211"/>
      <c r="M297" s="211"/>
      <c r="N297" s="211"/>
      <c r="O297" s="212"/>
    </row>
    <row r="298" spans="1:15" s="5" customFormat="1" ht="18.75">
      <c r="A298" s="214" t="s">
        <v>3459</v>
      </c>
      <c r="B298" s="214"/>
      <c r="C298" s="214"/>
      <c r="D298" s="214"/>
      <c r="E298" s="197" t="s">
        <v>3511</v>
      </c>
      <c r="F298" s="198"/>
      <c r="G298" s="198"/>
      <c r="H298" s="198"/>
      <c r="I298" s="198"/>
      <c r="J298" s="198"/>
      <c r="K298" s="198"/>
      <c r="L298" s="198"/>
      <c r="M298" s="198"/>
      <c r="N298" s="198"/>
      <c r="O298" s="199"/>
    </row>
    <row r="299" spans="1:15" s="188" customFormat="1" ht="19.5" customHeight="1">
      <c r="A299" s="213" t="s">
        <v>3460</v>
      </c>
      <c r="B299" s="213"/>
      <c r="C299" s="213"/>
      <c r="D299" s="213"/>
      <c r="E299" s="217" t="s">
        <v>3646</v>
      </c>
      <c r="F299" s="218"/>
      <c r="G299" s="218"/>
      <c r="H299" s="218"/>
      <c r="I299" s="218"/>
      <c r="J299" s="218"/>
      <c r="K299" s="218"/>
      <c r="L299" s="218"/>
      <c r="M299" s="200"/>
      <c r="N299" s="200"/>
      <c r="O299" s="202"/>
    </row>
    <row r="300" spans="1:15" s="5" customFormat="1" ht="18.75">
      <c r="A300" s="213" t="s">
        <v>3461</v>
      </c>
      <c r="B300" s="213"/>
      <c r="C300" s="213"/>
      <c r="D300" s="213"/>
      <c r="E300" s="219" t="s">
        <v>3647</v>
      </c>
      <c r="F300" s="220"/>
      <c r="G300" s="220"/>
      <c r="H300" s="220"/>
      <c r="I300" s="201"/>
      <c r="J300" s="211"/>
      <c r="K300" s="211"/>
      <c r="L300" s="211"/>
      <c r="M300" s="201"/>
      <c r="N300" s="201"/>
      <c r="O300" s="195"/>
    </row>
    <row r="301" spans="1:15" s="5" customFormat="1" ht="18.75">
      <c r="A301" s="214" t="s">
        <v>3462</v>
      </c>
      <c r="B301" s="214"/>
      <c r="C301" s="214"/>
      <c r="D301" s="214"/>
      <c r="E301" s="215" t="s">
        <v>3648</v>
      </c>
      <c r="F301" s="216"/>
      <c r="G301" s="216"/>
      <c r="H301" s="216"/>
      <c r="I301" s="198"/>
      <c r="J301" s="211"/>
      <c r="K301" s="211"/>
      <c r="L301" s="211"/>
      <c r="M301" s="198"/>
      <c r="N301" s="198"/>
      <c r="O301" s="199"/>
    </row>
    <row r="302" spans="1:15" s="5" customFormat="1" ht="18.75">
      <c r="A302" s="214" t="s">
        <v>3463</v>
      </c>
      <c r="B302" s="214"/>
      <c r="C302" s="214"/>
      <c r="D302" s="214"/>
      <c r="E302" s="210" t="s">
        <v>3649</v>
      </c>
      <c r="F302" s="211"/>
      <c r="G302" s="211"/>
      <c r="H302" s="211"/>
      <c r="I302" s="211"/>
      <c r="J302" s="211"/>
      <c r="K302" s="211"/>
      <c r="L302" s="211"/>
      <c r="M302" s="211"/>
      <c r="N302" s="211"/>
      <c r="O302" s="212"/>
    </row>
    <row r="303" spans="1:15" s="5" customFormat="1" ht="18.75">
      <c r="A303" s="214" t="s">
        <v>3464</v>
      </c>
      <c r="B303" s="214"/>
      <c r="C303" s="214"/>
      <c r="D303" s="214"/>
      <c r="E303" s="210" t="s">
        <v>3516</v>
      </c>
      <c r="F303" s="211"/>
      <c r="G303" s="211"/>
      <c r="H303" s="211"/>
      <c r="I303" s="211"/>
      <c r="J303" s="198"/>
      <c r="K303" s="198"/>
      <c r="L303" s="198"/>
      <c r="M303" s="198"/>
      <c r="N303" s="198"/>
      <c r="O303" s="199"/>
    </row>
    <row r="304" spans="1:15" s="5" customFormat="1" ht="18.75">
      <c r="A304" s="214" t="s">
        <v>3465</v>
      </c>
      <c r="B304" s="214"/>
      <c r="C304" s="214"/>
      <c r="D304" s="214"/>
      <c r="E304" s="210" t="s">
        <v>3540</v>
      </c>
      <c r="F304" s="211"/>
      <c r="G304" s="211"/>
      <c r="H304" s="211"/>
      <c r="I304" s="211"/>
      <c r="J304" s="211"/>
      <c r="K304" s="211"/>
      <c r="L304" s="211"/>
      <c r="M304" s="211"/>
      <c r="N304" s="211"/>
      <c r="O304" s="212"/>
    </row>
    <row r="305" spans="1:15" s="5" customFormat="1" ht="18.75">
      <c r="A305" s="214" t="s">
        <v>3466</v>
      </c>
      <c r="B305" s="214"/>
      <c r="C305" s="214"/>
      <c r="D305" s="214"/>
      <c r="E305" s="210" t="s">
        <v>3518</v>
      </c>
      <c r="F305" s="211"/>
      <c r="G305" s="211"/>
      <c r="H305" s="211"/>
      <c r="I305" s="211"/>
      <c r="J305" s="211"/>
      <c r="K305" s="211"/>
      <c r="L305" s="211"/>
      <c r="M305" s="211"/>
      <c r="N305" s="211"/>
      <c r="O305" s="212"/>
    </row>
    <row r="306" spans="1:15" s="5" customFormat="1" ht="18.75">
      <c r="A306" s="207" t="s">
        <v>3467</v>
      </c>
      <c r="B306" s="208"/>
      <c r="C306" s="208"/>
      <c r="D306" s="209"/>
      <c r="E306" s="210" t="s">
        <v>3519</v>
      </c>
      <c r="F306" s="211"/>
      <c r="G306" s="211"/>
      <c r="H306" s="211"/>
      <c r="I306" s="211"/>
      <c r="J306" s="211"/>
      <c r="K306" s="211"/>
      <c r="L306" s="211"/>
      <c r="M306" s="211"/>
      <c r="N306" s="211"/>
      <c r="O306" s="212"/>
    </row>
    <row r="307" spans="1:15" s="5" customFormat="1" ht="18.75">
      <c r="A307" s="207" t="s">
        <v>3468</v>
      </c>
      <c r="B307" s="208"/>
      <c r="C307" s="208"/>
      <c r="D307" s="209"/>
      <c r="E307" s="210" t="s">
        <v>3650</v>
      </c>
      <c r="F307" s="211"/>
      <c r="G307" s="211"/>
      <c r="H307" s="211"/>
      <c r="I307" s="211"/>
      <c r="J307" s="211"/>
      <c r="K307" s="211"/>
      <c r="L307" s="211"/>
      <c r="M307" s="211"/>
      <c r="N307" s="211"/>
      <c r="O307" s="212"/>
    </row>
    <row r="308" spans="1:15" s="5" customFormat="1" ht="18.75">
      <c r="A308" s="207" t="s">
        <v>3469</v>
      </c>
      <c r="B308" s="208"/>
      <c r="C308" s="208"/>
      <c r="D308" s="209"/>
      <c r="E308" s="197" t="s">
        <v>3651</v>
      </c>
      <c r="F308" s="198"/>
      <c r="G308" s="198"/>
      <c r="H308" s="198"/>
      <c r="I308" s="198"/>
      <c r="J308" s="198"/>
      <c r="K308" s="198"/>
      <c r="L308" s="198"/>
      <c r="M308" s="198"/>
      <c r="N308" s="198"/>
      <c r="O308" s="199"/>
    </row>
    <row r="309" spans="1:15" s="5" customFormat="1" ht="18.75">
      <c r="A309" s="213" t="s">
        <v>3470</v>
      </c>
      <c r="B309" s="213"/>
      <c r="C309" s="213"/>
      <c r="D309" s="213"/>
      <c r="E309" s="210" t="s">
        <v>3522</v>
      </c>
      <c r="F309" s="211"/>
      <c r="G309" s="211"/>
      <c r="H309" s="211"/>
      <c r="I309" s="211"/>
      <c r="J309" s="211"/>
      <c r="K309" s="211"/>
      <c r="L309" s="211"/>
      <c r="M309" s="211"/>
      <c r="N309" s="211"/>
      <c r="O309" s="212"/>
    </row>
    <row r="310" spans="1:15" s="5" customFormat="1" ht="18.75">
      <c r="A310" s="214" t="s">
        <v>3471</v>
      </c>
      <c r="B310" s="214"/>
      <c r="C310" s="214"/>
      <c r="D310" s="214"/>
      <c r="E310" s="210" t="s">
        <v>3476</v>
      </c>
      <c r="F310" s="211"/>
      <c r="G310" s="211"/>
      <c r="H310" s="211"/>
      <c r="I310" s="211"/>
      <c r="J310" s="211"/>
      <c r="K310" s="211"/>
      <c r="L310" s="211"/>
      <c r="M310" s="211"/>
      <c r="N310" s="211"/>
      <c r="O310" s="212"/>
    </row>
    <row r="311" spans="1:15" ht="18.75">
      <c r="A311" s="214"/>
      <c r="B311" s="214"/>
      <c r="C311" s="214"/>
      <c r="D311" s="214"/>
      <c r="E311" s="223"/>
      <c r="F311" s="224"/>
      <c r="G311" s="224"/>
      <c r="H311" s="224"/>
      <c r="I311" s="224"/>
      <c r="J311" s="224"/>
      <c r="K311" s="224"/>
      <c r="L311" s="224"/>
      <c r="M311" s="224"/>
      <c r="N311" s="224"/>
      <c r="O311" s="225"/>
    </row>
    <row r="312" spans="1:15" ht="18.75">
      <c r="A312" s="226"/>
      <c r="B312" s="226"/>
      <c r="C312" s="226"/>
      <c r="D312" s="226"/>
      <c r="E312" s="223"/>
      <c r="F312" s="224"/>
      <c r="G312" s="224"/>
      <c r="H312" s="224"/>
      <c r="I312" s="224"/>
      <c r="J312" s="224"/>
      <c r="K312" s="224"/>
      <c r="L312" s="224"/>
      <c r="M312" s="224"/>
      <c r="N312" s="224"/>
      <c r="O312" s="225"/>
    </row>
    <row r="313" spans="1:15" ht="27.95" customHeight="1">
      <c r="A313" s="226"/>
      <c r="B313" s="226"/>
      <c r="C313" s="226"/>
      <c r="D313" s="226"/>
      <c r="E313" s="223"/>
      <c r="F313" s="224"/>
      <c r="G313" s="224"/>
      <c r="H313" s="224"/>
      <c r="I313" s="224"/>
      <c r="J313" s="224"/>
      <c r="K313" s="224"/>
      <c r="L313" s="224"/>
      <c r="M313" s="224"/>
      <c r="N313" s="224"/>
      <c r="O313" s="225"/>
    </row>
    <row r="314" spans="1:15" s="188" customFormat="1" ht="19.5" customHeight="1">
      <c r="A314" s="213" t="s">
        <v>3454</v>
      </c>
      <c r="B314" s="213"/>
      <c r="C314" s="213"/>
      <c r="D314" s="213"/>
      <c r="E314" s="217" t="s">
        <v>3652</v>
      </c>
      <c r="F314" s="218"/>
      <c r="G314" s="218"/>
      <c r="H314" s="218"/>
      <c r="I314" s="218"/>
      <c r="J314" s="218"/>
      <c r="K314" s="218"/>
      <c r="L314" s="218"/>
      <c r="M314" s="218"/>
      <c r="N314" s="218"/>
      <c r="O314" s="221"/>
    </row>
    <row r="315" spans="1:15" s="5" customFormat="1" ht="18.75">
      <c r="A315" s="213"/>
      <c r="B315" s="213"/>
      <c r="C315" s="213"/>
      <c r="D315" s="213"/>
      <c r="E315" s="210"/>
      <c r="F315" s="211"/>
      <c r="G315" s="211"/>
      <c r="H315" s="211"/>
      <c r="I315" s="211"/>
      <c r="J315" s="211"/>
      <c r="K315" s="211"/>
      <c r="L315" s="211"/>
      <c r="M315" s="211"/>
      <c r="N315" s="211"/>
      <c r="O315" s="212"/>
    </row>
    <row r="316" spans="1:15" s="188" customFormat="1" ht="19.5" customHeight="1">
      <c r="A316" s="213" t="s">
        <v>3455</v>
      </c>
      <c r="B316" s="213"/>
      <c r="C316" s="213"/>
      <c r="D316" s="213"/>
      <c r="E316" s="217" t="s">
        <v>3653</v>
      </c>
      <c r="F316" s="218"/>
      <c r="G316" s="218"/>
      <c r="H316" s="222"/>
      <c r="I316" s="222"/>
      <c r="J316" s="200"/>
      <c r="K316" s="200"/>
      <c r="L316" s="200"/>
      <c r="M316" s="200"/>
      <c r="N316" s="200"/>
      <c r="O316" s="202"/>
    </row>
    <row r="317" spans="1:15" s="5" customFormat="1" ht="18.75">
      <c r="A317" s="213"/>
      <c r="B317" s="213"/>
      <c r="C317" s="213"/>
      <c r="D317" s="213"/>
      <c r="E317" s="210"/>
      <c r="F317" s="211"/>
      <c r="G317" s="211"/>
      <c r="H317" s="198"/>
      <c r="I317" s="198"/>
      <c r="J317" s="198"/>
      <c r="K317" s="198"/>
      <c r="L317" s="198"/>
      <c r="M317" s="198"/>
      <c r="N317" s="198"/>
      <c r="O317" s="199"/>
    </row>
    <row r="318" spans="1:15" s="5" customFormat="1" ht="18.75">
      <c r="A318" s="214" t="s">
        <v>3457</v>
      </c>
      <c r="B318" s="214"/>
      <c r="C318" s="214"/>
      <c r="D318" s="214"/>
      <c r="E318" s="210" t="s">
        <v>3654</v>
      </c>
      <c r="F318" s="211"/>
      <c r="G318" s="211"/>
      <c r="H318" s="211"/>
      <c r="I318" s="211"/>
      <c r="J318" s="211"/>
      <c r="K318" s="211"/>
      <c r="L318" s="211"/>
      <c r="M318" s="211"/>
      <c r="N318" s="211"/>
      <c r="O318" s="212"/>
    </row>
    <row r="319" spans="1:15" s="5" customFormat="1" ht="18.75">
      <c r="A319" s="214" t="s">
        <v>3458</v>
      </c>
      <c r="B319" s="214"/>
      <c r="C319" s="214"/>
      <c r="D319" s="214"/>
      <c r="E319" s="210" t="s">
        <v>3655</v>
      </c>
      <c r="F319" s="211"/>
      <c r="G319" s="211"/>
      <c r="H319" s="211"/>
      <c r="I319" s="211"/>
      <c r="J319" s="211"/>
      <c r="K319" s="211"/>
      <c r="L319" s="211"/>
      <c r="M319" s="211"/>
      <c r="N319" s="211"/>
      <c r="O319" s="212"/>
    </row>
    <row r="320" spans="1:15" s="5" customFormat="1" ht="18.75">
      <c r="A320" s="214" t="s">
        <v>3459</v>
      </c>
      <c r="B320" s="214"/>
      <c r="C320" s="214"/>
      <c r="D320" s="214"/>
      <c r="E320" s="197" t="s">
        <v>3511</v>
      </c>
      <c r="F320" s="198"/>
      <c r="G320" s="198"/>
      <c r="H320" s="198"/>
      <c r="I320" s="198"/>
      <c r="J320" s="198"/>
      <c r="K320" s="198"/>
      <c r="L320" s="198"/>
      <c r="M320" s="198"/>
      <c r="N320" s="198"/>
      <c r="O320" s="199"/>
    </row>
    <row r="321" spans="1:15" s="188" customFormat="1" ht="19.5" customHeight="1">
      <c r="A321" s="213" t="s">
        <v>3460</v>
      </c>
      <c r="B321" s="213"/>
      <c r="C321" s="213"/>
      <c r="D321" s="213"/>
      <c r="E321" s="217" t="s">
        <v>3656</v>
      </c>
      <c r="F321" s="218"/>
      <c r="G321" s="218"/>
      <c r="H321" s="218"/>
      <c r="I321" s="218"/>
      <c r="J321" s="218"/>
      <c r="K321" s="218"/>
      <c r="L321" s="218"/>
      <c r="M321" s="200"/>
      <c r="N321" s="200"/>
      <c r="O321" s="202"/>
    </row>
    <row r="322" spans="1:15" s="5" customFormat="1" ht="18.75">
      <c r="A322" s="213" t="s">
        <v>3461</v>
      </c>
      <c r="B322" s="213"/>
      <c r="C322" s="213"/>
      <c r="D322" s="213"/>
      <c r="E322" s="219" t="s">
        <v>3657</v>
      </c>
      <c r="F322" s="220"/>
      <c r="G322" s="220"/>
      <c r="H322" s="220"/>
      <c r="I322" s="201"/>
      <c r="J322" s="211"/>
      <c r="K322" s="211"/>
      <c r="L322" s="211"/>
      <c r="M322" s="201"/>
      <c r="N322" s="201"/>
      <c r="O322" s="195"/>
    </row>
    <row r="323" spans="1:15" s="5" customFormat="1" ht="18.75">
      <c r="A323" s="214" t="s">
        <v>3462</v>
      </c>
      <c r="B323" s="214"/>
      <c r="C323" s="214"/>
      <c r="D323" s="214"/>
      <c r="E323" s="215" t="s">
        <v>3658</v>
      </c>
      <c r="F323" s="216"/>
      <c r="G323" s="216"/>
      <c r="H323" s="216"/>
      <c r="I323" s="198"/>
      <c r="J323" s="211"/>
      <c r="K323" s="211"/>
      <c r="L323" s="211"/>
      <c r="M323" s="198"/>
      <c r="N323" s="198"/>
      <c r="O323" s="199"/>
    </row>
    <row r="324" spans="1:15" s="5" customFormat="1" ht="18.75">
      <c r="A324" s="214" t="s">
        <v>3463</v>
      </c>
      <c r="B324" s="214"/>
      <c r="C324" s="214"/>
      <c r="D324" s="214"/>
      <c r="E324" s="210" t="s">
        <v>3659</v>
      </c>
      <c r="F324" s="211"/>
      <c r="G324" s="211"/>
      <c r="H324" s="211"/>
      <c r="I324" s="211"/>
      <c r="J324" s="211"/>
      <c r="K324" s="211"/>
      <c r="L324" s="211"/>
      <c r="M324" s="211"/>
      <c r="N324" s="211"/>
      <c r="O324" s="212"/>
    </row>
    <row r="325" spans="1:15" s="5" customFormat="1" ht="18.75">
      <c r="A325" s="214" t="s">
        <v>3464</v>
      </c>
      <c r="B325" s="214"/>
      <c r="C325" s="214"/>
      <c r="D325" s="214"/>
      <c r="E325" s="210" t="s">
        <v>3516</v>
      </c>
      <c r="F325" s="211"/>
      <c r="G325" s="211"/>
      <c r="H325" s="211"/>
      <c r="I325" s="211"/>
      <c r="J325" s="198"/>
      <c r="K325" s="198"/>
      <c r="L325" s="198"/>
      <c r="M325" s="198"/>
      <c r="N325" s="198"/>
      <c r="O325" s="199"/>
    </row>
    <row r="326" spans="1:15" s="5" customFormat="1" ht="18.75">
      <c r="A326" s="214" t="s">
        <v>3465</v>
      </c>
      <c r="B326" s="214"/>
      <c r="C326" s="214"/>
      <c r="D326" s="214"/>
      <c r="E326" s="210" t="s">
        <v>3517</v>
      </c>
      <c r="F326" s="211"/>
      <c r="G326" s="211"/>
      <c r="H326" s="211"/>
      <c r="I326" s="211"/>
      <c r="J326" s="211"/>
      <c r="K326" s="211"/>
      <c r="L326" s="211"/>
      <c r="M326" s="211"/>
      <c r="N326" s="211"/>
      <c r="O326" s="212"/>
    </row>
    <row r="327" spans="1:15" s="5" customFormat="1" ht="18.75">
      <c r="A327" s="214" t="s">
        <v>3466</v>
      </c>
      <c r="B327" s="214"/>
      <c r="C327" s="214"/>
      <c r="D327" s="214"/>
      <c r="E327" s="210" t="s">
        <v>3518</v>
      </c>
      <c r="F327" s="211"/>
      <c r="G327" s="211"/>
      <c r="H327" s="211"/>
      <c r="I327" s="211"/>
      <c r="J327" s="211"/>
      <c r="K327" s="211"/>
      <c r="L327" s="211"/>
      <c r="M327" s="211"/>
      <c r="N327" s="211"/>
      <c r="O327" s="212"/>
    </row>
    <row r="328" spans="1:15" s="5" customFormat="1" ht="18.75">
      <c r="A328" s="207" t="s">
        <v>3467</v>
      </c>
      <c r="B328" s="208"/>
      <c r="C328" s="208"/>
      <c r="D328" s="209"/>
      <c r="E328" s="210" t="s">
        <v>3519</v>
      </c>
      <c r="F328" s="211"/>
      <c r="G328" s="211"/>
      <c r="H328" s="211"/>
      <c r="I328" s="211"/>
      <c r="J328" s="211"/>
      <c r="K328" s="211"/>
      <c r="L328" s="211"/>
      <c r="M328" s="211"/>
      <c r="N328" s="211"/>
      <c r="O328" s="212"/>
    </row>
    <row r="329" spans="1:15" s="5" customFormat="1" ht="18.75">
      <c r="A329" s="207" t="s">
        <v>3468</v>
      </c>
      <c r="B329" s="208"/>
      <c r="C329" s="208"/>
      <c r="D329" s="209"/>
      <c r="E329" s="210" t="s">
        <v>3660</v>
      </c>
      <c r="F329" s="211"/>
      <c r="G329" s="211"/>
      <c r="H329" s="211"/>
      <c r="I329" s="211"/>
      <c r="J329" s="211"/>
      <c r="K329" s="211"/>
      <c r="L329" s="211"/>
      <c r="M329" s="211"/>
      <c r="N329" s="211"/>
      <c r="O329" s="212"/>
    </row>
    <row r="330" spans="1:15" s="5" customFormat="1" ht="18.75">
      <c r="A330" s="207" t="s">
        <v>3469</v>
      </c>
      <c r="B330" s="208"/>
      <c r="C330" s="208"/>
      <c r="D330" s="209"/>
      <c r="E330" s="197" t="s">
        <v>3661</v>
      </c>
      <c r="F330" s="198"/>
      <c r="G330" s="198"/>
      <c r="H330" s="198"/>
      <c r="I330" s="198"/>
      <c r="J330" s="198"/>
      <c r="K330" s="198"/>
      <c r="L330" s="198"/>
      <c r="M330" s="198"/>
      <c r="N330" s="198"/>
      <c r="O330" s="199"/>
    </row>
    <row r="331" spans="1:15" s="5" customFormat="1" ht="18.75">
      <c r="A331" s="213" t="s">
        <v>3470</v>
      </c>
      <c r="B331" s="213"/>
      <c r="C331" s="213"/>
      <c r="D331" s="213"/>
      <c r="E331" s="210" t="s">
        <v>3522</v>
      </c>
      <c r="F331" s="211"/>
      <c r="G331" s="211"/>
      <c r="H331" s="211"/>
      <c r="I331" s="211"/>
      <c r="J331" s="211"/>
      <c r="K331" s="211"/>
      <c r="L331" s="211"/>
      <c r="M331" s="211"/>
      <c r="N331" s="211"/>
      <c r="O331" s="212"/>
    </row>
    <row r="332" spans="1:15" s="5" customFormat="1" ht="18.75">
      <c r="A332" s="214" t="s">
        <v>3471</v>
      </c>
      <c r="B332" s="214"/>
      <c r="C332" s="214"/>
      <c r="D332" s="214"/>
      <c r="E332" s="210" t="s">
        <v>3476</v>
      </c>
      <c r="F332" s="211"/>
      <c r="G332" s="211"/>
      <c r="H332" s="211"/>
      <c r="I332" s="211"/>
      <c r="J332" s="211"/>
      <c r="K332" s="211"/>
      <c r="L332" s="211"/>
      <c r="M332" s="211"/>
      <c r="N332" s="211"/>
      <c r="O332" s="212"/>
    </row>
    <row r="333" spans="1:15" ht="18.75">
      <c r="A333" s="214"/>
      <c r="B333" s="214"/>
      <c r="C333" s="214"/>
      <c r="D333" s="214"/>
      <c r="E333" s="223"/>
      <c r="F333" s="224"/>
      <c r="G333" s="224"/>
      <c r="H333" s="224"/>
      <c r="I333" s="224"/>
      <c r="J333" s="224"/>
      <c r="K333" s="224"/>
      <c r="L333" s="224"/>
      <c r="M333" s="224"/>
      <c r="N333" s="224"/>
      <c r="O333" s="225"/>
    </row>
    <row r="334" spans="1:15" ht="18.75">
      <c r="A334" s="226"/>
      <c r="B334" s="226"/>
      <c r="C334" s="226"/>
      <c r="D334" s="226"/>
      <c r="E334" s="223"/>
      <c r="F334" s="224"/>
      <c r="G334" s="224"/>
      <c r="H334" s="224"/>
      <c r="I334" s="224"/>
      <c r="J334" s="224"/>
      <c r="K334" s="224"/>
      <c r="L334" s="224"/>
      <c r="M334" s="224"/>
      <c r="N334" s="224"/>
      <c r="O334" s="225"/>
    </row>
    <row r="335" spans="1:15" ht="27.95" customHeight="1">
      <c r="A335" s="226"/>
      <c r="B335" s="226"/>
      <c r="C335" s="226"/>
      <c r="D335" s="226"/>
      <c r="E335" s="223"/>
      <c r="F335" s="224"/>
      <c r="G335" s="224"/>
      <c r="H335" s="224"/>
      <c r="I335" s="224"/>
      <c r="J335" s="224"/>
      <c r="K335" s="224"/>
      <c r="L335" s="224"/>
      <c r="M335" s="224"/>
      <c r="N335" s="224"/>
      <c r="O335" s="225"/>
    </row>
    <row r="336" spans="1:15" s="188" customFormat="1" ht="19.5" customHeight="1">
      <c r="A336" s="213" t="s">
        <v>3454</v>
      </c>
      <c r="B336" s="213"/>
      <c r="C336" s="213"/>
      <c r="D336" s="213"/>
      <c r="E336" s="217" t="s">
        <v>3662</v>
      </c>
      <c r="F336" s="218"/>
      <c r="G336" s="218"/>
      <c r="H336" s="218"/>
      <c r="I336" s="218"/>
      <c r="J336" s="218"/>
      <c r="K336" s="218"/>
      <c r="L336" s="218"/>
      <c r="M336" s="218"/>
      <c r="N336" s="218"/>
      <c r="O336" s="221"/>
    </row>
    <row r="337" spans="1:15" s="5" customFormat="1" ht="18.75">
      <c r="A337" s="213"/>
      <c r="B337" s="213"/>
      <c r="C337" s="213"/>
      <c r="D337" s="213"/>
      <c r="E337" s="210"/>
      <c r="F337" s="211"/>
      <c r="G337" s="211"/>
      <c r="H337" s="211"/>
      <c r="I337" s="211"/>
      <c r="J337" s="211"/>
      <c r="K337" s="211"/>
      <c r="L337" s="211"/>
      <c r="M337" s="211"/>
      <c r="N337" s="211"/>
      <c r="O337" s="212"/>
    </row>
    <row r="338" spans="1:15" s="188" customFormat="1" ht="19.5" customHeight="1">
      <c r="A338" s="213" t="s">
        <v>3455</v>
      </c>
      <c r="B338" s="213"/>
      <c r="C338" s="213"/>
      <c r="D338" s="213"/>
      <c r="E338" s="217" t="s">
        <v>3663</v>
      </c>
      <c r="F338" s="218"/>
      <c r="G338" s="218"/>
      <c r="H338" s="222"/>
      <c r="I338" s="222"/>
      <c r="J338" s="200"/>
      <c r="K338" s="200"/>
      <c r="L338" s="200"/>
      <c r="M338" s="200"/>
      <c r="N338" s="200"/>
      <c r="O338" s="202"/>
    </row>
    <row r="339" spans="1:15" s="5" customFormat="1" ht="18.75">
      <c r="A339" s="213"/>
      <c r="B339" s="213"/>
      <c r="C339" s="213"/>
      <c r="D339" s="213"/>
      <c r="E339" s="210"/>
      <c r="F339" s="211"/>
      <c r="G339" s="211"/>
      <c r="H339" s="198"/>
      <c r="I339" s="198"/>
      <c r="J339" s="198"/>
      <c r="K339" s="198"/>
      <c r="L339" s="198"/>
      <c r="M339" s="198"/>
      <c r="N339" s="198"/>
      <c r="O339" s="199"/>
    </row>
    <row r="340" spans="1:15" s="5" customFormat="1" ht="18.75">
      <c r="A340" s="214" t="s">
        <v>3457</v>
      </c>
      <c r="B340" s="214"/>
      <c r="C340" s="214"/>
      <c r="D340" s="214"/>
      <c r="E340" s="210" t="s">
        <v>3664</v>
      </c>
      <c r="F340" s="211"/>
      <c r="G340" s="211"/>
      <c r="H340" s="211"/>
      <c r="I340" s="211"/>
      <c r="J340" s="211"/>
      <c r="K340" s="211"/>
      <c r="L340" s="211"/>
      <c r="M340" s="211"/>
      <c r="N340" s="211"/>
      <c r="O340" s="212"/>
    </row>
    <row r="341" spans="1:15" s="5" customFormat="1" ht="18.75">
      <c r="A341" s="214" t="s">
        <v>3458</v>
      </c>
      <c r="B341" s="214"/>
      <c r="C341" s="214"/>
      <c r="D341" s="214"/>
      <c r="E341" s="210" t="s">
        <v>3665</v>
      </c>
      <c r="F341" s="211"/>
      <c r="G341" s="211"/>
      <c r="H341" s="211"/>
      <c r="I341" s="211"/>
      <c r="J341" s="211"/>
      <c r="K341" s="211"/>
      <c r="L341" s="211"/>
      <c r="M341" s="211"/>
      <c r="N341" s="211"/>
      <c r="O341" s="212"/>
    </row>
    <row r="342" spans="1:15" s="5" customFormat="1" ht="18.75">
      <c r="A342" s="214" t="s">
        <v>3459</v>
      </c>
      <c r="B342" s="214"/>
      <c r="C342" s="214"/>
      <c r="D342" s="214"/>
      <c r="E342" s="197" t="s">
        <v>3511</v>
      </c>
      <c r="F342" s="198"/>
      <c r="G342" s="198"/>
      <c r="H342" s="198"/>
      <c r="I342" s="198"/>
      <c r="J342" s="198"/>
      <c r="K342" s="198"/>
      <c r="L342" s="198"/>
      <c r="M342" s="198"/>
      <c r="N342" s="198"/>
      <c r="O342" s="199"/>
    </row>
    <row r="343" spans="1:15" s="188" customFormat="1" ht="19.5" customHeight="1">
      <c r="A343" s="213" t="s">
        <v>3460</v>
      </c>
      <c r="B343" s="213"/>
      <c r="C343" s="213"/>
      <c r="D343" s="213"/>
      <c r="E343" s="217" t="s">
        <v>3666</v>
      </c>
      <c r="F343" s="218"/>
      <c r="G343" s="218"/>
      <c r="H343" s="218"/>
      <c r="I343" s="218"/>
      <c r="J343" s="218"/>
      <c r="K343" s="218"/>
      <c r="L343" s="218"/>
      <c r="M343" s="200"/>
      <c r="N343" s="200"/>
      <c r="O343" s="202"/>
    </row>
    <row r="344" spans="1:15" s="5" customFormat="1" ht="18.75">
      <c r="A344" s="213" t="s">
        <v>3461</v>
      </c>
      <c r="B344" s="213"/>
      <c r="C344" s="213"/>
      <c r="D344" s="213"/>
      <c r="E344" s="219" t="s">
        <v>3667</v>
      </c>
      <c r="F344" s="220"/>
      <c r="G344" s="220"/>
      <c r="H344" s="220"/>
      <c r="I344" s="201"/>
      <c r="J344" s="211"/>
      <c r="K344" s="211"/>
      <c r="L344" s="211"/>
      <c r="M344" s="201"/>
      <c r="N344" s="201"/>
      <c r="O344" s="195"/>
    </row>
    <row r="345" spans="1:15" s="5" customFormat="1" ht="18.75">
      <c r="A345" s="214" t="s">
        <v>3462</v>
      </c>
      <c r="B345" s="214"/>
      <c r="C345" s="214"/>
      <c r="D345" s="214"/>
      <c r="E345" s="215" t="s">
        <v>3668</v>
      </c>
      <c r="F345" s="216"/>
      <c r="G345" s="216"/>
      <c r="H345" s="216"/>
      <c r="I345" s="198"/>
      <c r="J345" s="211"/>
      <c r="K345" s="211"/>
      <c r="L345" s="211"/>
      <c r="M345" s="198"/>
      <c r="N345" s="198"/>
      <c r="O345" s="199"/>
    </row>
    <row r="346" spans="1:15" s="5" customFormat="1" ht="18.75">
      <c r="A346" s="214" t="s">
        <v>3463</v>
      </c>
      <c r="B346" s="214"/>
      <c r="C346" s="214"/>
      <c r="D346" s="214"/>
      <c r="E346" s="210" t="s">
        <v>3669</v>
      </c>
      <c r="F346" s="211"/>
      <c r="G346" s="211"/>
      <c r="H346" s="211"/>
      <c r="I346" s="211"/>
      <c r="J346" s="211"/>
      <c r="K346" s="211"/>
      <c r="L346" s="211"/>
      <c r="M346" s="211"/>
      <c r="N346" s="211"/>
      <c r="O346" s="212"/>
    </row>
    <row r="347" spans="1:15" s="5" customFormat="1" ht="18.75">
      <c r="A347" s="214" t="s">
        <v>3464</v>
      </c>
      <c r="B347" s="214"/>
      <c r="C347" s="214"/>
      <c r="D347" s="214"/>
      <c r="E347" s="210" t="s">
        <v>3516</v>
      </c>
      <c r="F347" s="211"/>
      <c r="G347" s="211"/>
      <c r="H347" s="211"/>
      <c r="I347" s="211"/>
      <c r="J347" s="198"/>
      <c r="K347" s="198"/>
      <c r="L347" s="198"/>
      <c r="M347" s="198"/>
      <c r="N347" s="198"/>
      <c r="O347" s="199"/>
    </row>
    <row r="348" spans="1:15" s="5" customFormat="1" ht="18.75">
      <c r="A348" s="214" t="s">
        <v>3465</v>
      </c>
      <c r="B348" s="214"/>
      <c r="C348" s="214"/>
      <c r="D348" s="214"/>
      <c r="E348" s="210" t="s">
        <v>3517</v>
      </c>
      <c r="F348" s="211"/>
      <c r="G348" s="211"/>
      <c r="H348" s="211"/>
      <c r="I348" s="211"/>
      <c r="J348" s="211"/>
      <c r="K348" s="211"/>
      <c r="L348" s="211"/>
      <c r="M348" s="211"/>
      <c r="N348" s="211"/>
      <c r="O348" s="212"/>
    </row>
    <row r="349" spans="1:15" s="5" customFormat="1" ht="18.75">
      <c r="A349" s="214" t="s">
        <v>3466</v>
      </c>
      <c r="B349" s="214"/>
      <c r="C349" s="214"/>
      <c r="D349" s="214"/>
      <c r="E349" s="210" t="s">
        <v>3518</v>
      </c>
      <c r="F349" s="211"/>
      <c r="G349" s="211"/>
      <c r="H349" s="211"/>
      <c r="I349" s="211"/>
      <c r="J349" s="211"/>
      <c r="K349" s="211"/>
      <c r="L349" s="211"/>
      <c r="M349" s="211"/>
      <c r="N349" s="211"/>
      <c r="O349" s="212"/>
    </row>
    <row r="350" spans="1:15" s="5" customFormat="1" ht="18.75">
      <c r="A350" s="207" t="s">
        <v>3467</v>
      </c>
      <c r="B350" s="208"/>
      <c r="C350" s="208"/>
      <c r="D350" s="209"/>
      <c r="E350" s="210" t="s">
        <v>3519</v>
      </c>
      <c r="F350" s="211"/>
      <c r="G350" s="211"/>
      <c r="H350" s="211"/>
      <c r="I350" s="211"/>
      <c r="J350" s="211"/>
      <c r="K350" s="211"/>
      <c r="L350" s="211"/>
      <c r="M350" s="211"/>
      <c r="N350" s="211"/>
      <c r="O350" s="212"/>
    </row>
    <row r="351" spans="1:15" s="5" customFormat="1" ht="18.75">
      <c r="A351" s="207" t="s">
        <v>3468</v>
      </c>
      <c r="B351" s="208"/>
      <c r="C351" s="208"/>
      <c r="D351" s="209"/>
      <c r="E351" s="210" t="s">
        <v>3670</v>
      </c>
      <c r="F351" s="211"/>
      <c r="G351" s="211"/>
      <c r="H351" s="211"/>
      <c r="I351" s="211"/>
      <c r="J351" s="211"/>
      <c r="K351" s="211"/>
      <c r="L351" s="211"/>
      <c r="M351" s="211"/>
      <c r="N351" s="211"/>
      <c r="O351" s="212"/>
    </row>
    <row r="352" spans="1:15" s="5" customFormat="1" ht="18.75">
      <c r="A352" s="207" t="s">
        <v>3469</v>
      </c>
      <c r="B352" s="208"/>
      <c r="C352" s="208"/>
      <c r="D352" s="209"/>
      <c r="E352" s="197" t="s">
        <v>3671</v>
      </c>
      <c r="F352" s="198"/>
      <c r="G352" s="198"/>
      <c r="H352" s="198"/>
      <c r="I352" s="198"/>
      <c r="J352" s="198"/>
      <c r="K352" s="198"/>
      <c r="L352" s="198"/>
      <c r="M352" s="198"/>
      <c r="N352" s="198"/>
      <c r="O352" s="199"/>
    </row>
    <row r="353" spans="1:15" s="5" customFormat="1" ht="18.75">
      <c r="A353" s="213" t="s">
        <v>3470</v>
      </c>
      <c r="B353" s="213"/>
      <c r="C353" s="213"/>
      <c r="D353" s="213"/>
      <c r="E353" s="210" t="s">
        <v>3522</v>
      </c>
      <c r="F353" s="211"/>
      <c r="G353" s="211"/>
      <c r="H353" s="211"/>
      <c r="I353" s="211"/>
      <c r="J353" s="211"/>
      <c r="K353" s="211"/>
      <c r="L353" s="211"/>
      <c r="M353" s="211"/>
      <c r="N353" s="211"/>
      <c r="O353" s="212"/>
    </row>
    <row r="354" spans="1:15" s="5" customFormat="1" ht="18.75">
      <c r="A354" s="214" t="s">
        <v>3471</v>
      </c>
      <c r="B354" s="214"/>
      <c r="C354" s="214"/>
      <c r="D354" s="214"/>
      <c r="E354" s="210" t="s">
        <v>3476</v>
      </c>
      <c r="F354" s="211"/>
      <c r="G354" s="211"/>
      <c r="H354" s="211"/>
      <c r="I354" s="211"/>
      <c r="J354" s="211"/>
      <c r="K354" s="211"/>
      <c r="L354" s="211"/>
      <c r="M354" s="211"/>
      <c r="N354" s="211"/>
      <c r="O354" s="212"/>
    </row>
    <row r="355" spans="1:15" ht="18.75">
      <c r="A355" s="214"/>
      <c r="B355" s="214"/>
      <c r="C355" s="214"/>
      <c r="D355" s="214"/>
      <c r="E355" s="223"/>
      <c r="F355" s="224"/>
      <c r="G355" s="224"/>
      <c r="H355" s="224"/>
      <c r="I355" s="224"/>
      <c r="J355" s="224"/>
      <c r="K355" s="224"/>
      <c r="L355" s="224"/>
      <c r="M355" s="224"/>
      <c r="N355" s="224"/>
      <c r="O355" s="225"/>
    </row>
    <row r="356" spans="1:15" ht="18.75">
      <c r="A356" s="226"/>
      <c r="B356" s="226"/>
      <c r="C356" s="226"/>
      <c r="D356" s="226"/>
      <c r="E356" s="223"/>
      <c r="F356" s="224"/>
      <c r="G356" s="224"/>
      <c r="H356" s="224"/>
      <c r="I356" s="224"/>
      <c r="J356" s="224"/>
      <c r="K356" s="224"/>
      <c r="L356" s="224"/>
      <c r="M356" s="224"/>
      <c r="N356" s="224"/>
      <c r="O356" s="225"/>
    </row>
    <row r="357" spans="1:15" ht="27.95" customHeight="1">
      <c r="A357" s="226"/>
      <c r="B357" s="226"/>
      <c r="C357" s="226"/>
      <c r="D357" s="226"/>
      <c r="E357" s="223"/>
      <c r="F357" s="224"/>
      <c r="G357" s="224"/>
      <c r="H357" s="224"/>
      <c r="I357" s="224"/>
      <c r="J357" s="224"/>
      <c r="K357" s="224"/>
      <c r="L357" s="224"/>
      <c r="M357" s="224"/>
      <c r="N357" s="224"/>
      <c r="O357" s="225"/>
    </row>
    <row r="358" spans="1:15" s="188" customFormat="1" ht="19.5" customHeight="1">
      <c r="A358" s="213" t="s">
        <v>3454</v>
      </c>
      <c r="B358" s="213"/>
      <c r="C358" s="213"/>
      <c r="D358" s="213"/>
      <c r="E358" s="217" t="s">
        <v>3672</v>
      </c>
      <c r="F358" s="218"/>
      <c r="G358" s="218"/>
      <c r="H358" s="218"/>
      <c r="I358" s="218"/>
      <c r="J358" s="218"/>
      <c r="K358" s="218"/>
      <c r="L358" s="218"/>
      <c r="M358" s="218"/>
      <c r="N358" s="218"/>
      <c r="O358" s="221"/>
    </row>
    <row r="359" spans="1:15" s="5" customFormat="1" ht="18.75">
      <c r="A359" s="213"/>
      <c r="B359" s="213"/>
      <c r="C359" s="213"/>
      <c r="D359" s="213"/>
      <c r="E359" s="210"/>
      <c r="F359" s="211"/>
      <c r="G359" s="211"/>
      <c r="H359" s="211"/>
      <c r="I359" s="211"/>
      <c r="J359" s="211"/>
      <c r="K359" s="211"/>
      <c r="L359" s="211"/>
      <c r="M359" s="211"/>
      <c r="N359" s="211"/>
      <c r="O359" s="212"/>
    </row>
    <row r="360" spans="1:15" s="188" customFormat="1" ht="19.5" customHeight="1">
      <c r="A360" s="213" t="s">
        <v>3455</v>
      </c>
      <c r="B360" s="213"/>
      <c r="C360" s="213"/>
      <c r="D360" s="213"/>
      <c r="E360" s="217" t="s">
        <v>3689</v>
      </c>
      <c r="F360" s="218"/>
      <c r="G360" s="218"/>
      <c r="H360" s="222"/>
      <c r="I360" s="222"/>
      <c r="J360" s="200"/>
      <c r="K360" s="200"/>
      <c r="L360" s="200"/>
      <c r="M360" s="200"/>
      <c r="N360" s="200"/>
      <c r="O360" s="202"/>
    </row>
    <row r="361" spans="1:15" s="5" customFormat="1" ht="18.75">
      <c r="A361" s="213"/>
      <c r="B361" s="213"/>
      <c r="C361" s="213"/>
      <c r="D361" s="213"/>
      <c r="E361" s="210"/>
      <c r="F361" s="211"/>
      <c r="G361" s="211"/>
      <c r="H361" s="198"/>
      <c r="I361" s="198"/>
      <c r="J361" s="198"/>
      <c r="K361" s="198"/>
      <c r="L361" s="198"/>
      <c r="M361" s="198"/>
      <c r="N361" s="198"/>
      <c r="O361" s="199"/>
    </row>
    <row r="362" spans="1:15" s="5" customFormat="1" ht="18.75">
      <c r="A362" s="214" t="s">
        <v>3457</v>
      </c>
      <c r="B362" s="214"/>
      <c r="C362" s="214"/>
      <c r="D362" s="214"/>
      <c r="E362" s="210" t="s">
        <v>3673</v>
      </c>
      <c r="F362" s="211"/>
      <c r="G362" s="211"/>
      <c r="H362" s="211"/>
      <c r="I362" s="211"/>
      <c r="J362" s="211"/>
      <c r="K362" s="211"/>
      <c r="L362" s="211"/>
      <c r="M362" s="211"/>
      <c r="N362" s="211"/>
      <c r="O362" s="212"/>
    </row>
    <row r="363" spans="1:15" s="5" customFormat="1" ht="18.75">
      <c r="A363" s="214" t="s">
        <v>3458</v>
      </c>
      <c r="B363" s="214"/>
      <c r="C363" s="214"/>
      <c r="D363" s="214"/>
      <c r="E363" s="210" t="s">
        <v>3674</v>
      </c>
      <c r="F363" s="211"/>
      <c r="G363" s="211"/>
      <c r="H363" s="211"/>
      <c r="I363" s="211"/>
      <c r="J363" s="211"/>
      <c r="K363" s="211"/>
      <c r="L363" s="211"/>
      <c r="M363" s="211"/>
      <c r="N363" s="211"/>
      <c r="O363" s="212"/>
    </row>
    <row r="364" spans="1:15" s="5" customFormat="1" ht="18.75">
      <c r="A364" s="214" t="s">
        <v>3459</v>
      </c>
      <c r="B364" s="214"/>
      <c r="C364" s="214"/>
      <c r="D364" s="214"/>
      <c r="E364" s="197" t="s">
        <v>3511</v>
      </c>
      <c r="F364" s="198"/>
      <c r="G364" s="198"/>
      <c r="H364" s="198"/>
      <c r="I364" s="198"/>
      <c r="J364" s="198"/>
      <c r="K364" s="198"/>
      <c r="L364" s="198"/>
      <c r="M364" s="198"/>
      <c r="N364" s="198"/>
      <c r="O364" s="199"/>
    </row>
    <row r="365" spans="1:15" s="188" customFormat="1" ht="19.5" customHeight="1">
      <c r="A365" s="213" t="s">
        <v>3460</v>
      </c>
      <c r="B365" s="213"/>
      <c r="C365" s="213"/>
      <c r="D365" s="213"/>
      <c r="E365" s="217" t="s">
        <v>3675</v>
      </c>
      <c r="F365" s="218"/>
      <c r="G365" s="218"/>
      <c r="H365" s="218"/>
      <c r="I365" s="218"/>
      <c r="J365" s="218"/>
      <c r="K365" s="218"/>
      <c r="L365" s="218"/>
      <c r="M365" s="200"/>
      <c r="N365" s="200"/>
      <c r="O365" s="202"/>
    </row>
    <row r="366" spans="1:15" s="5" customFormat="1" ht="18.75">
      <c r="A366" s="213" t="s">
        <v>3461</v>
      </c>
      <c r="B366" s="213"/>
      <c r="C366" s="213"/>
      <c r="D366" s="213"/>
      <c r="E366" s="219" t="s">
        <v>3676</v>
      </c>
      <c r="F366" s="220"/>
      <c r="G366" s="220"/>
      <c r="H366" s="220"/>
      <c r="I366" s="201"/>
      <c r="J366" s="211"/>
      <c r="K366" s="211"/>
      <c r="L366" s="211"/>
      <c r="M366" s="201"/>
      <c r="N366" s="201"/>
      <c r="O366" s="195"/>
    </row>
    <row r="367" spans="1:15" s="5" customFormat="1" ht="18.75">
      <c r="A367" s="214" t="s">
        <v>3462</v>
      </c>
      <c r="B367" s="214"/>
      <c r="C367" s="214"/>
      <c r="D367" s="214"/>
      <c r="E367" s="215" t="s">
        <v>3677</v>
      </c>
      <c r="F367" s="216"/>
      <c r="G367" s="216"/>
      <c r="H367" s="216"/>
      <c r="I367" s="198"/>
      <c r="J367" s="211"/>
      <c r="K367" s="211"/>
      <c r="L367" s="211"/>
      <c r="M367" s="198"/>
      <c r="N367" s="198"/>
      <c r="O367" s="199"/>
    </row>
    <row r="368" spans="1:15" s="5" customFormat="1" ht="18.75">
      <c r="A368" s="214" t="s">
        <v>3463</v>
      </c>
      <c r="B368" s="214"/>
      <c r="C368" s="214"/>
      <c r="D368" s="214"/>
      <c r="E368" s="210" t="s">
        <v>3678</v>
      </c>
      <c r="F368" s="211"/>
      <c r="G368" s="211"/>
      <c r="H368" s="211"/>
      <c r="I368" s="211"/>
      <c r="J368" s="211"/>
      <c r="K368" s="211"/>
      <c r="L368" s="211"/>
      <c r="M368" s="211"/>
      <c r="N368" s="211"/>
      <c r="O368" s="212"/>
    </row>
    <row r="369" spans="1:15" s="5" customFormat="1" ht="18.75">
      <c r="A369" s="214" t="s">
        <v>3464</v>
      </c>
      <c r="B369" s="214"/>
      <c r="C369" s="214"/>
      <c r="D369" s="214"/>
      <c r="E369" s="210" t="s">
        <v>3516</v>
      </c>
      <c r="F369" s="211"/>
      <c r="G369" s="211"/>
      <c r="H369" s="211"/>
      <c r="I369" s="211"/>
      <c r="J369" s="198"/>
      <c r="K369" s="198"/>
      <c r="L369" s="198"/>
      <c r="M369" s="198"/>
      <c r="N369" s="198"/>
      <c r="O369" s="199"/>
    </row>
    <row r="370" spans="1:15" s="5" customFormat="1" ht="18.75">
      <c r="A370" s="214" t="s">
        <v>3465</v>
      </c>
      <c r="B370" s="214"/>
      <c r="C370" s="214"/>
      <c r="D370" s="214"/>
      <c r="E370" s="210" t="s">
        <v>3517</v>
      </c>
      <c r="F370" s="211"/>
      <c r="G370" s="211"/>
      <c r="H370" s="211"/>
      <c r="I370" s="211"/>
      <c r="J370" s="211"/>
      <c r="K370" s="211"/>
      <c r="L370" s="211"/>
      <c r="M370" s="211"/>
      <c r="N370" s="211"/>
      <c r="O370" s="212"/>
    </row>
    <row r="371" spans="1:15" s="5" customFormat="1" ht="18.75">
      <c r="A371" s="214" t="s">
        <v>3466</v>
      </c>
      <c r="B371" s="214"/>
      <c r="C371" s="214"/>
      <c r="D371" s="214"/>
      <c r="E371" s="210" t="s">
        <v>3518</v>
      </c>
      <c r="F371" s="211"/>
      <c r="G371" s="211"/>
      <c r="H371" s="211"/>
      <c r="I371" s="211"/>
      <c r="J371" s="211"/>
      <c r="K371" s="211"/>
      <c r="L371" s="211"/>
      <c r="M371" s="211"/>
      <c r="N371" s="211"/>
      <c r="O371" s="212"/>
    </row>
    <row r="372" spans="1:15" s="5" customFormat="1" ht="18.75">
      <c r="A372" s="207" t="s">
        <v>3467</v>
      </c>
      <c r="B372" s="208"/>
      <c r="C372" s="208"/>
      <c r="D372" s="209"/>
      <c r="E372" s="210" t="s">
        <v>3519</v>
      </c>
      <c r="F372" s="211"/>
      <c r="G372" s="211"/>
      <c r="H372" s="211"/>
      <c r="I372" s="211"/>
      <c r="J372" s="211"/>
      <c r="K372" s="211"/>
      <c r="L372" s="211"/>
      <c r="M372" s="211"/>
      <c r="N372" s="211"/>
      <c r="O372" s="212"/>
    </row>
    <row r="373" spans="1:15" s="5" customFormat="1" ht="18.75">
      <c r="A373" s="207" t="s">
        <v>3468</v>
      </c>
      <c r="B373" s="208"/>
      <c r="C373" s="208"/>
      <c r="D373" s="209"/>
      <c r="E373" s="210" t="s">
        <v>3679</v>
      </c>
      <c r="F373" s="211"/>
      <c r="G373" s="211"/>
      <c r="H373" s="211"/>
      <c r="I373" s="211"/>
      <c r="J373" s="211"/>
      <c r="K373" s="211"/>
      <c r="L373" s="211"/>
      <c r="M373" s="211"/>
      <c r="N373" s="211"/>
      <c r="O373" s="212"/>
    </row>
    <row r="374" spans="1:15" s="5" customFormat="1" ht="18.75">
      <c r="A374" s="207" t="s">
        <v>3469</v>
      </c>
      <c r="B374" s="208"/>
      <c r="C374" s="208"/>
      <c r="D374" s="209"/>
      <c r="E374" s="197" t="s">
        <v>3680</v>
      </c>
      <c r="F374" s="198"/>
      <c r="G374" s="198"/>
      <c r="H374" s="198"/>
      <c r="I374" s="198"/>
      <c r="J374" s="198"/>
      <c r="K374" s="198"/>
      <c r="L374" s="198"/>
      <c r="M374" s="198"/>
      <c r="N374" s="198"/>
      <c r="O374" s="199"/>
    </row>
    <row r="375" spans="1:15" s="5" customFormat="1" ht="18.75">
      <c r="A375" s="213" t="s">
        <v>3470</v>
      </c>
      <c r="B375" s="213"/>
      <c r="C375" s="213"/>
      <c r="D375" s="213"/>
      <c r="E375" s="210" t="s">
        <v>3522</v>
      </c>
      <c r="F375" s="211"/>
      <c r="G375" s="211"/>
      <c r="H375" s="211"/>
      <c r="I375" s="211"/>
      <c r="J375" s="211"/>
      <c r="K375" s="211"/>
      <c r="L375" s="211"/>
      <c r="M375" s="211"/>
      <c r="N375" s="211"/>
      <c r="O375" s="212"/>
    </row>
    <row r="376" spans="1:15" s="5" customFormat="1" ht="18.75">
      <c r="A376" s="214" t="s">
        <v>3471</v>
      </c>
      <c r="B376" s="214"/>
      <c r="C376" s="214"/>
      <c r="D376" s="214"/>
      <c r="E376" s="210" t="s">
        <v>3476</v>
      </c>
      <c r="F376" s="211"/>
      <c r="G376" s="211"/>
      <c r="H376" s="211"/>
      <c r="I376" s="211"/>
      <c r="J376" s="211"/>
      <c r="K376" s="211"/>
      <c r="L376" s="211"/>
      <c r="M376" s="211"/>
      <c r="N376" s="211"/>
      <c r="O376" s="212"/>
    </row>
    <row r="377" spans="1:15" ht="18.75">
      <c r="A377" s="214"/>
      <c r="B377" s="214"/>
      <c r="C377" s="214"/>
      <c r="D377" s="214"/>
      <c r="E377" s="223"/>
      <c r="F377" s="224"/>
      <c r="G377" s="224"/>
      <c r="H377" s="224"/>
      <c r="I377" s="224"/>
      <c r="J377" s="224"/>
      <c r="K377" s="224"/>
      <c r="L377" s="224"/>
      <c r="M377" s="224"/>
      <c r="N377" s="224"/>
      <c r="O377" s="225"/>
    </row>
    <row r="378" spans="1:15" ht="18.75">
      <c r="A378" s="226"/>
      <c r="B378" s="226"/>
      <c r="C378" s="226"/>
      <c r="D378" s="226"/>
      <c r="E378" s="223"/>
      <c r="F378" s="224"/>
      <c r="G378" s="224"/>
      <c r="H378" s="224"/>
      <c r="I378" s="224"/>
      <c r="J378" s="224"/>
      <c r="K378" s="224"/>
      <c r="L378" s="224"/>
      <c r="M378" s="224"/>
      <c r="N378" s="224"/>
      <c r="O378" s="225"/>
    </row>
    <row r="379" spans="1:15" ht="27.95" customHeight="1">
      <c r="A379" s="226"/>
      <c r="B379" s="226"/>
      <c r="C379" s="226"/>
      <c r="D379" s="226"/>
      <c r="E379" s="223"/>
      <c r="F379" s="224"/>
      <c r="G379" s="224"/>
      <c r="H379" s="224"/>
      <c r="I379" s="224"/>
      <c r="J379" s="224"/>
      <c r="K379" s="224"/>
      <c r="L379" s="224"/>
      <c r="M379" s="224"/>
      <c r="N379" s="224"/>
      <c r="O379" s="225"/>
    </row>
    <row r="380" spans="1:15" s="188" customFormat="1" ht="19.5" customHeight="1">
      <c r="A380" s="213" t="s">
        <v>3454</v>
      </c>
      <c r="B380" s="213"/>
      <c r="C380" s="213"/>
      <c r="D380" s="213"/>
      <c r="E380" s="217" t="s">
        <v>3681</v>
      </c>
      <c r="F380" s="218"/>
      <c r="G380" s="218"/>
      <c r="H380" s="218"/>
      <c r="I380" s="218"/>
      <c r="J380" s="218"/>
      <c r="K380" s="218"/>
      <c r="L380" s="218"/>
      <c r="M380" s="218"/>
      <c r="N380" s="218"/>
      <c r="O380" s="221"/>
    </row>
    <row r="381" spans="1:15" s="5" customFormat="1" ht="18.75">
      <c r="A381" s="213"/>
      <c r="B381" s="213"/>
      <c r="C381" s="213"/>
      <c r="D381" s="213"/>
      <c r="E381" s="210"/>
      <c r="F381" s="211"/>
      <c r="G381" s="211"/>
      <c r="H381" s="211"/>
      <c r="I381" s="211"/>
      <c r="J381" s="211"/>
      <c r="K381" s="211"/>
      <c r="L381" s="211"/>
      <c r="M381" s="211"/>
      <c r="N381" s="211"/>
      <c r="O381" s="212"/>
    </row>
    <row r="382" spans="1:15" s="188" customFormat="1" ht="19.5" customHeight="1">
      <c r="A382" s="213" t="s">
        <v>3455</v>
      </c>
      <c r="B382" s="213"/>
      <c r="C382" s="213"/>
      <c r="D382" s="213"/>
      <c r="E382" s="217" t="s">
        <v>3682</v>
      </c>
      <c r="F382" s="218"/>
      <c r="G382" s="218"/>
      <c r="H382" s="222"/>
      <c r="I382" s="222"/>
      <c r="J382" s="200"/>
      <c r="K382" s="200"/>
      <c r="L382" s="200"/>
      <c r="M382" s="200"/>
      <c r="N382" s="200"/>
      <c r="O382" s="202"/>
    </row>
    <row r="383" spans="1:15" s="5" customFormat="1" ht="18.75">
      <c r="A383" s="213"/>
      <c r="B383" s="213"/>
      <c r="C383" s="213"/>
      <c r="D383" s="213"/>
      <c r="E383" s="210"/>
      <c r="F383" s="211"/>
      <c r="G383" s="211"/>
      <c r="H383" s="198"/>
      <c r="I383" s="198"/>
      <c r="J383" s="198"/>
      <c r="K383" s="198"/>
      <c r="L383" s="198"/>
      <c r="M383" s="198"/>
      <c r="N383" s="198"/>
      <c r="O383" s="199"/>
    </row>
    <row r="384" spans="1:15" s="5" customFormat="1" ht="18.75">
      <c r="A384" s="214" t="s">
        <v>3457</v>
      </c>
      <c r="B384" s="214"/>
      <c r="C384" s="214"/>
      <c r="D384" s="214"/>
      <c r="E384" s="210" t="s">
        <v>3683</v>
      </c>
      <c r="F384" s="211"/>
      <c r="G384" s="211"/>
      <c r="H384" s="211"/>
      <c r="I384" s="211"/>
      <c r="J384" s="211"/>
      <c r="K384" s="211"/>
      <c r="L384" s="211"/>
      <c r="M384" s="211"/>
      <c r="N384" s="211"/>
      <c r="O384" s="212"/>
    </row>
    <row r="385" spans="1:15" s="5" customFormat="1" ht="18.75">
      <c r="A385" s="214" t="s">
        <v>3458</v>
      </c>
      <c r="B385" s="214"/>
      <c r="C385" s="214"/>
      <c r="D385" s="214"/>
      <c r="E385" s="210" t="s">
        <v>3684</v>
      </c>
      <c r="F385" s="211"/>
      <c r="G385" s="211"/>
      <c r="H385" s="211"/>
      <c r="I385" s="211"/>
      <c r="J385" s="211"/>
      <c r="K385" s="211"/>
      <c r="L385" s="211"/>
      <c r="M385" s="211"/>
      <c r="N385" s="211"/>
      <c r="O385" s="212"/>
    </row>
    <row r="386" spans="1:15" s="5" customFormat="1" ht="18.75">
      <c r="A386" s="214" t="s">
        <v>3459</v>
      </c>
      <c r="B386" s="214"/>
      <c r="C386" s="214"/>
      <c r="D386" s="214"/>
      <c r="E386" s="197" t="s">
        <v>3511</v>
      </c>
      <c r="F386" s="198"/>
      <c r="G386" s="198"/>
      <c r="H386" s="198"/>
      <c r="I386" s="198"/>
      <c r="J386" s="198"/>
      <c r="K386" s="198"/>
      <c r="L386" s="198"/>
      <c r="M386" s="198"/>
      <c r="N386" s="198"/>
      <c r="O386" s="199"/>
    </row>
    <row r="387" spans="1:15" s="188" customFormat="1" ht="19.5" customHeight="1">
      <c r="A387" s="213" t="s">
        <v>3460</v>
      </c>
      <c r="B387" s="213"/>
      <c r="C387" s="213"/>
      <c r="D387" s="213"/>
      <c r="E387" s="217" t="s">
        <v>3685</v>
      </c>
      <c r="F387" s="218"/>
      <c r="G387" s="218"/>
      <c r="H387" s="218"/>
      <c r="I387" s="218"/>
      <c r="J387" s="218"/>
      <c r="K387" s="218"/>
      <c r="L387" s="218"/>
      <c r="M387" s="200"/>
      <c r="N387" s="200"/>
      <c r="O387" s="202"/>
    </row>
    <row r="388" spans="1:15" s="5" customFormat="1" ht="18.75">
      <c r="A388" s="213" t="s">
        <v>3461</v>
      </c>
      <c r="B388" s="213"/>
      <c r="C388" s="213"/>
      <c r="D388" s="213"/>
      <c r="E388" s="219" t="s">
        <v>3686</v>
      </c>
      <c r="F388" s="220"/>
      <c r="G388" s="220"/>
      <c r="H388" s="220"/>
      <c r="I388" s="201"/>
      <c r="J388" s="211"/>
      <c r="K388" s="211"/>
      <c r="L388" s="211"/>
      <c r="M388" s="201"/>
      <c r="N388" s="201"/>
      <c r="O388" s="195"/>
    </row>
    <row r="389" spans="1:15" s="5" customFormat="1" ht="18.75">
      <c r="A389" s="214" t="s">
        <v>3462</v>
      </c>
      <c r="B389" s="214"/>
      <c r="C389" s="214"/>
      <c r="D389" s="214"/>
      <c r="E389" s="215" t="s">
        <v>3687</v>
      </c>
      <c r="F389" s="216"/>
      <c r="G389" s="216"/>
      <c r="H389" s="216"/>
      <c r="I389" s="198"/>
      <c r="J389" s="211"/>
      <c r="K389" s="211"/>
      <c r="L389" s="211"/>
      <c r="M389" s="198"/>
      <c r="N389" s="198"/>
      <c r="O389" s="199"/>
    </row>
    <row r="390" spans="1:15" s="5" customFormat="1" ht="18.75">
      <c r="A390" s="214" t="s">
        <v>3463</v>
      </c>
      <c r="B390" s="214"/>
      <c r="C390" s="214"/>
      <c r="D390" s="214"/>
      <c r="E390" s="210" t="s">
        <v>3688</v>
      </c>
      <c r="F390" s="211"/>
      <c r="G390" s="211"/>
      <c r="H390" s="211"/>
      <c r="I390" s="211"/>
      <c r="J390" s="211"/>
      <c r="K390" s="211"/>
      <c r="L390" s="211"/>
      <c r="M390" s="211"/>
      <c r="N390" s="211"/>
      <c r="O390" s="212"/>
    </row>
    <row r="391" spans="1:15" s="5" customFormat="1" ht="18.75">
      <c r="A391" s="214" t="s">
        <v>3464</v>
      </c>
      <c r="B391" s="214"/>
      <c r="C391" s="214"/>
      <c r="D391" s="214"/>
      <c r="E391" s="210" t="s">
        <v>3516</v>
      </c>
      <c r="F391" s="211"/>
      <c r="G391" s="211"/>
      <c r="H391" s="211"/>
      <c r="I391" s="211"/>
      <c r="J391" s="198"/>
      <c r="K391" s="198"/>
      <c r="L391" s="198"/>
      <c r="M391" s="198"/>
      <c r="N391" s="198"/>
      <c r="O391" s="199"/>
    </row>
    <row r="392" spans="1:15" s="5" customFormat="1" ht="18.75">
      <c r="A392" s="214" t="s">
        <v>3465</v>
      </c>
      <c r="B392" s="214"/>
      <c r="C392" s="214"/>
      <c r="D392" s="214"/>
      <c r="E392" s="210" t="s">
        <v>3517</v>
      </c>
      <c r="F392" s="211"/>
      <c r="G392" s="211"/>
      <c r="H392" s="211"/>
      <c r="I392" s="211"/>
      <c r="J392" s="211"/>
      <c r="K392" s="211"/>
      <c r="L392" s="211"/>
      <c r="M392" s="211"/>
      <c r="N392" s="211"/>
      <c r="O392" s="212"/>
    </row>
    <row r="393" spans="1:15" s="5" customFormat="1" ht="18.75">
      <c r="A393" s="214" t="s">
        <v>3466</v>
      </c>
      <c r="B393" s="214"/>
      <c r="C393" s="214"/>
      <c r="D393" s="214"/>
      <c r="E393" s="210" t="s">
        <v>3518</v>
      </c>
      <c r="F393" s="211"/>
      <c r="G393" s="211"/>
      <c r="H393" s="211"/>
      <c r="I393" s="211"/>
      <c r="J393" s="211"/>
      <c r="K393" s="211"/>
      <c r="L393" s="211"/>
      <c r="M393" s="211"/>
      <c r="N393" s="211"/>
      <c r="O393" s="212"/>
    </row>
    <row r="394" spans="1:15" s="5" customFormat="1" ht="18.75">
      <c r="A394" s="207" t="s">
        <v>3467</v>
      </c>
      <c r="B394" s="208"/>
      <c r="C394" s="208"/>
      <c r="D394" s="209"/>
      <c r="E394" s="210" t="s">
        <v>3519</v>
      </c>
      <c r="F394" s="211"/>
      <c r="G394" s="211"/>
      <c r="H394" s="211"/>
      <c r="I394" s="211"/>
      <c r="J394" s="211"/>
      <c r="K394" s="211"/>
      <c r="L394" s="211"/>
      <c r="M394" s="211"/>
      <c r="N394" s="211"/>
      <c r="O394" s="212"/>
    </row>
    <row r="395" spans="1:15" s="5" customFormat="1" ht="18.75">
      <c r="A395" s="207" t="s">
        <v>3468</v>
      </c>
      <c r="B395" s="208"/>
      <c r="C395" s="208"/>
      <c r="D395" s="209"/>
      <c r="E395" s="210" t="s">
        <v>3520</v>
      </c>
      <c r="F395" s="211"/>
      <c r="G395" s="211"/>
      <c r="H395" s="211"/>
      <c r="I395" s="211"/>
      <c r="J395" s="211"/>
      <c r="K395" s="211"/>
      <c r="L395" s="211"/>
      <c r="M395" s="211"/>
      <c r="N395" s="211"/>
      <c r="O395" s="212"/>
    </row>
    <row r="396" spans="1:15" s="5" customFormat="1" ht="18.75">
      <c r="A396" s="207" t="s">
        <v>3469</v>
      </c>
      <c r="B396" s="208"/>
      <c r="C396" s="208"/>
      <c r="D396" s="209"/>
      <c r="E396" s="197" t="s">
        <v>3521</v>
      </c>
      <c r="F396" s="198"/>
      <c r="G396" s="198"/>
      <c r="H396" s="198"/>
      <c r="I396" s="198"/>
      <c r="J396" s="198"/>
      <c r="K396" s="198"/>
      <c r="L396" s="198"/>
      <c r="M396" s="198"/>
      <c r="N396" s="198"/>
      <c r="O396" s="199"/>
    </row>
    <row r="397" spans="1:15" s="5" customFormat="1" ht="18.75">
      <c r="A397" s="213" t="s">
        <v>3470</v>
      </c>
      <c r="B397" s="213"/>
      <c r="C397" s="213"/>
      <c r="D397" s="213"/>
      <c r="E397" s="210" t="s">
        <v>3522</v>
      </c>
      <c r="F397" s="211"/>
      <c r="G397" s="211"/>
      <c r="H397" s="211"/>
      <c r="I397" s="211"/>
      <c r="J397" s="211"/>
      <c r="K397" s="211"/>
      <c r="L397" s="211"/>
      <c r="M397" s="211"/>
      <c r="N397" s="211"/>
      <c r="O397" s="212"/>
    </row>
    <row r="398" spans="1:15" s="5" customFormat="1" ht="18.75">
      <c r="A398" s="214" t="s">
        <v>3471</v>
      </c>
      <c r="B398" s="214"/>
      <c r="C398" s="214"/>
      <c r="D398" s="214"/>
      <c r="E398" s="210" t="s">
        <v>3476</v>
      </c>
      <c r="F398" s="211"/>
      <c r="G398" s="211"/>
      <c r="H398" s="211"/>
      <c r="I398" s="211"/>
      <c r="J398" s="211"/>
      <c r="K398" s="211"/>
      <c r="L398" s="211"/>
      <c r="M398" s="211"/>
      <c r="N398" s="211"/>
      <c r="O398" s="212"/>
    </row>
    <row r="399" spans="1:15" ht="18.75">
      <c r="A399" s="214"/>
      <c r="B399" s="214"/>
      <c r="C399" s="214"/>
      <c r="D399" s="214"/>
      <c r="E399" s="223"/>
      <c r="F399" s="224"/>
      <c r="G399" s="224"/>
      <c r="H399" s="224"/>
      <c r="I399" s="224"/>
      <c r="J399" s="224"/>
      <c r="K399" s="224"/>
      <c r="L399" s="224"/>
      <c r="M399" s="224"/>
      <c r="N399" s="224"/>
      <c r="O399" s="225"/>
    </row>
    <row r="400" spans="1:15" ht="18.75">
      <c r="A400" s="226"/>
      <c r="B400" s="226"/>
      <c r="C400" s="226"/>
      <c r="D400" s="226"/>
      <c r="E400" s="223"/>
      <c r="F400" s="224"/>
      <c r="G400" s="224"/>
      <c r="H400" s="224"/>
      <c r="I400" s="224"/>
      <c r="J400" s="224"/>
      <c r="K400" s="224"/>
      <c r="L400" s="224"/>
      <c r="M400" s="224"/>
      <c r="N400" s="224"/>
      <c r="O400" s="225"/>
    </row>
    <row r="401" spans="1:15" ht="27.95" customHeight="1">
      <c r="A401" s="226"/>
      <c r="B401" s="226"/>
      <c r="C401" s="226"/>
      <c r="D401" s="226"/>
      <c r="E401" s="223"/>
      <c r="F401" s="224"/>
      <c r="G401" s="224"/>
      <c r="H401" s="224"/>
      <c r="I401" s="224"/>
      <c r="J401" s="224"/>
      <c r="K401" s="224"/>
      <c r="L401" s="224"/>
      <c r="M401" s="224"/>
      <c r="N401" s="224"/>
      <c r="O401" s="225"/>
    </row>
    <row r="402" spans="1:15" s="188" customFormat="1" ht="19.5">
      <c r="A402" s="213" t="s">
        <v>3454</v>
      </c>
      <c r="B402" s="213"/>
      <c r="C402" s="213"/>
      <c r="D402" s="213"/>
      <c r="E402" s="217" t="s">
        <v>3472</v>
      </c>
      <c r="F402" s="218"/>
      <c r="G402" s="218"/>
      <c r="H402" s="218"/>
      <c r="I402" s="218"/>
      <c r="J402" s="218"/>
      <c r="K402" s="218"/>
      <c r="L402" s="218"/>
      <c r="M402" s="218"/>
      <c r="N402" s="218"/>
      <c r="O402" s="221"/>
    </row>
    <row r="403" spans="1:15" s="5" customFormat="1" ht="18.75">
      <c r="A403" s="213"/>
      <c r="B403" s="213"/>
      <c r="C403" s="213"/>
      <c r="D403" s="213"/>
      <c r="E403" s="210"/>
      <c r="F403" s="211"/>
      <c r="G403" s="211"/>
      <c r="H403" s="211"/>
      <c r="I403" s="211"/>
      <c r="J403" s="211"/>
      <c r="K403" s="211"/>
      <c r="L403" s="211"/>
      <c r="M403" s="211"/>
      <c r="N403" s="211"/>
      <c r="O403" s="212"/>
    </row>
    <row r="404" spans="1:15" s="188" customFormat="1" ht="19.5">
      <c r="A404" s="213" t="s">
        <v>3455</v>
      </c>
      <c r="B404" s="213"/>
      <c r="C404" s="213"/>
      <c r="D404" s="213"/>
      <c r="E404" s="217" t="s">
        <v>3456</v>
      </c>
      <c r="F404" s="218"/>
      <c r="G404" s="218"/>
      <c r="H404" s="222"/>
      <c r="I404" s="222"/>
      <c r="J404" s="189"/>
      <c r="K404" s="189"/>
      <c r="L404" s="189"/>
      <c r="M404" s="189"/>
      <c r="N404" s="189"/>
      <c r="O404" s="190"/>
    </row>
    <row r="405" spans="1:15" s="5" customFormat="1" ht="18.75">
      <c r="A405" s="213"/>
      <c r="B405" s="213"/>
      <c r="C405" s="213"/>
      <c r="D405" s="213"/>
      <c r="E405" s="210"/>
      <c r="F405" s="211"/>
      <c r="G405" s="211"/>
      <c r="H405" s="191"/>
      <c r="I405" s="191"/>
      <c r="J405" s="191"/>
      <c r="K405" s="191"/>
      <c r="L405" s="191"/>
      <c r="M405" s="191"/>
      <c r="N405" s="191"/>
      <c r="O405" s="192"/>
    </row>
    <row r="406" spans="1:15" s="5" customFormat="1" ht="18.75">
      <c r="A406" s="214" t="s">
        <v>3457</v>
      </c>
      <c r="B406" s="214"/>
      <c r="C406" s="214"/>
      <c r="D406" s="214"/>
      <c r="E406" s="210"/>
      <c r="F406" s="211"/>
      <c r="G406" s="211"/>
      <c r="H406" s="211"/>
      <c r="I406" s="211"/>
      <c r="J406" s="211"/>
      <c r="K406" s="211"/>
      <c r="L406" s="211"/>
      <c r="M406" s="211"/>
      <c r="N406" s="211"/>
      <c r="O406" s="212"/>
    </row>
    <row r="407" spans="1:15" s="5" customFormat="1" ht="18.75">
      <c r="A407" s="214" t="s">
        <v>3458</v>
      </c>
      <c r="B407" s="214"/>
      <c r="C407" s="214"/>
      <c r="D407" s="214"/>
      <c r="E407" s="210"/>
      <c r="F407" s="211"/>
      <c r="G407" s="211"/>
      <c r="H407" s="211"/>
      <c r="I407" s="211"/>
      <c r="J407" s="211"/>
      <c r="K407" s="211"/>
      <c r="L407" s="211"/>
      <c r="M407" s="211"/>
      <c r="N407" s="211"/>
      <c r="O407" s="212"/>
    </row>
    <row r="408" spans="1:15" s="5" customFormat="1" ht="18.75">
      <c r="A408" s="214" t="s">
        <v>3459</v>
      </c>
      <c r="B408" s="214"/>
      <c r="C408" s="214"/>
      <c r="D408" s="214"/>
      <c r="E408" s="193"/>
      <c r="F408" s="191"/>
      <c r="G408" s="191"/>
      <c r="H408" s="191"/>
      <c r="I408" s="191"/>
      <c r="J408" s="191"/>
      <c r="K408" s="191"/>
      <c r="L408" s="191"/>
      <c r="M408" s="191"/>
      <c r="N408" s="191"/>
      <c r="O408" s="192"/>
    </row>
    <row r="409" spans="1:15" s="188" customFormat="1" ht="19.5">
      <c r="A409" s="213" t="s">
        <v>3460</v>
      </c>
      <c r="B409" s="213"/>
      <c r="C409" s="213"/>
      <c r="D409" s="213"/>
      <c r="E409" s="217" t="s">
        <v>3473</v>
      </c>
      <c r="F409" s="218"/>
      <c r="G409" s="218"/>
      <c r="H409" s="218"/>
      <c r="I409" s="218"/>
      <c r="J409" s="218"/>
      <c r="K409" s="218"/>
      <c r="L409" s="218"/>
      <c r="M409" s="189"/>
      <c r="N409" s="189"/>
      <c r="O409" s="190"/>
    </row>
    <row r="410" spans="1:15" s="5" customFormat="1" ht="18.75">
      <c r="A410" s="213" t="s">
        <v>3461</v>
      </c>
      <c r="B410" s="213"/>
      <c r="C410" s="213"/>
      <c r="D410" s="213"/>
      <c r="E410" s="219" t="s">
        <v>3474</v>
      </c>
      <c r="F410" s="220"/>
      <c r="G410" s="220"/>
      <c r="H410" s="220"/>
      <c r="I410" s="194"/>
      <c r="J410" s="211"/>
      <c r="K410" s="211"/>
      <c r="L410" s="211"/>
      <c r="M410" s="194"/>
      <c r="N410" s="194"/>
      <c r="O410" s="195"/>
    </row>
    <row r="411" spans="1:15" s="5" customFormat="1" ht="18.75">
      <c r="A411" s="214" t="s">
        <v>3462</v>
      </c>
      <c r="B411" s="214"/>
      <c r="C411" s="214"/>
      <c r="D411" s="214"/>
      <c r="E411" s="215" t="s">
        <v>3475</v>
      </c>
      <c r="F411" s="216"/>
      <c r="G411" s="216"/>
      <c r="H411" s="216"/>
      <c r="I411" s="191"/>
      <c r="J411" s="211"/>
      <c r="K411" s="211"/>
      <c r="L411" s="211"/>
      <c r="M411" s="191"/>
      <c r="N411" s="191"/>
      <c r="O411" s="192"/>
    </row>
    <row r="412" spans="1:15" s="5" customFormat="1" ht="18.75">
      <c r="A412" s="214" t="s">
        <v>3463</v>
      </c>
      <c r="B412" s="214"/>
      <c r="C412" s="214"/>
      <c r="D412" s="214"/>
      <c r="E412" s="210"/>
      <c r="F412" s="211"/>
      <c r="G412" s="211"/>
      <c r="H412" s="211"/>
      <c r="I412" s="211"/>
      <c r="J412" s="211"/>
      <c r="K412" s="211"/>
      <c r="L412" s="211"/>
      <c r="M412" s="211"/>
      <c r="N412" s="211"/>
      <c r="O412" s="212"/>
    </row>
    <row r="413" spans="1:15" s="5" customFormat="1" ht="18.75">
      <c r="A413" s="214" t="s">
        <v>3464</v>
      </c>
      <c r="B413" s="214"/>
      <c r="C413" s="214"/>
      <c r="D413" s="214"/>
      <c r="E413" s="210"/>
      <c r="F413" s="211"/>
      <c r="G413" s="211"/>
      <c r="H413" s="211"/>
      <c r="I413" s="211"/>
      <c r="J413" s="191"/>
      <c r="K413" s="191"/>
      <c r="L413" s="191"/>
      <c r="M413" s="191"/>
      <c r="N413" s="191"/>
      <c r="O413" s="192"/>
    </row>
    <row r="414" spans="1:15" s="5" customFormat="1" ht="18.75">
      <c r="A414" s="214" t="s">
        <v>3465</v>
      </c>
      <c r="B414" s="214"/>
      <c r="C414" s="214"/>
      <c r="D414" s="214"/>
      <c r="E414" s="210"/>
      <c r="F414" s="211"/>
      <c r="G414" s="211"/>
      <c r="H414" s="211"/>
      <c r="I414" s="211"/>
      <c r="J414" s="211"/>
      <c r="K414" s="211"/>
      <c r="L414" s="211"/>
      <c r="M414" s="211"/>
      <c r="N414" s="211"/>
      <c r="O414" s="212"/>
    </row>
    <row r="415" spans="1:15" s="5" customFormat="1" ht="18.75">
      <c r="A415" s="214" t="s">
        <v>3466</v>
      </c>
      <c r="B415" s="214"/>
      <c r="C415" s="214"/>
      <c r="D415" s="214"/>
      <c r="E415" s="210"/>
      <c r="F415" s="211"/>
      <c r="G415" s="211"/>
      <c r="H415" s="211"/>
      <c r="I415" s="211"/>
      <c r="J415" s="211"/>
      <c r="K415" s="211"/>
      <c r="L415" s="211"/>
      <c r="M415" s="211"/>
      <c r="N415" s="211"/>
      <c r="O415" s="212"/>
    </row>
    <row r="416" spans="1:15" s="5" customFormat="1" ht="18.75">
      <c r="A416" s="207" t="s">
        <v>3467</v>
      </c>
      <c r="B416" s="208"/>
      <c r="C416" s="208"/>
      <c r="D416" s="209"/>
      <c r="E416" s="210"/>
      <c r="F416" s="211"/>
      <c r="G416" s="211"/>
      <c r="H416" s="211"/>
      <c r="I416" s="211"/>
      <c r="J416" s="211"/>
      <c r="K416" s="211"/>
      <c r="L416" s="211"/>
      <c r="M416" s="211"/>
      <c r="N416" s="211"/>
      <c r="O416" s="212"/>
    </row>
    <row r="417" spans="1:15" s="5" customFormat="1" ht="18.75">
      <c r="A417" s="207" t="s">
        <v>3468</v>
      </c>
      <c r="B417" s="208"/>
      <c r="C417" s="208"/>
      <c r="D417" s="209"/>
      <c r="E417" s="210"/>
      <c r="F417" s="211"/>
      <c r="G417" s="211"/>
      <c r="H417" s="211"/>
      <c r="I417" s="211"/>
      <c r="J417" s="211"/>
      <c r="K417" s="211"/>
      <c r="L417" s="211"/>
      <c r="M417" s="211"/>
      <c r="N417" s="211"/>
      <c r="O417" s="212"/>
    </row>
    <row r="418" spans="1:15" s="5" customFormat="1" ht="18.75">
      <c r="A418" s="207" t="s">
        <v>3469</v>
      </c>
      <c r="B418" s="208"/>
      <c r="C418" s="208"/>
      <c r="D418" s="209"/>
      <c r="E418" s="193"/>
      <c r="F418" s="191"/>
      <c r="G418" s="191"/>
      <c r="H418" s="191"/>
      <c r="I418" s="191"/>
      <c r="J418" s="191"/>
      <c r="K418" s="191"/>
      <c r="L418" s="191"/>
      <c r="M418" s="191"/>
      <c r="N418" s="191"/>
      <c r="O418" s="192"/>
    </row>
    <row r="419" spans="1:15" s="5" customFormat="1" ht="18.75">
      <c r="A419" s="213" t="s">
        <v>3470</v>
      </c>
      <c r="B419" s="213"/>
      <c r="C419" s="213"/>
      <c r="D419" s="213"/>
      <c r="E419" s="210"/>
      <c r="F419" s="211"/>
      <c r="G419" s="211"/>
      <c r="H419" s="211"/>
      <c r="I419" s="211"/>
      <c r="J419" s="211"/>
      <c r="K419" s="211"/>
      <c r="L419" s="211"/>
      <c r="M419" s="211"/>
      <c r="N419" s="211"/>
      <c r="O419" s="212"/>
    </row>
    <row r="420" spans="1:15" s="5" customFormat="1" ht="18.75">
      <c r="A420" s="214" t="s">
        <v>3471</v>
      </c>
      <c r="B420" s="214"/>
      <c r="C420" s="214"/>
      <c r="D420" s="214"/>
      <c r="E420" s="210" t="s">
        <v>3476</v>
      </c>
      <c r="F420" s="211"/>
      <c r="G420" s="211"/>
      <c r="H420" s="211"/>
      <c r="I420" s="211"/>
      <c r="J420" s="211"/>
      <c r="K420" s="211"/>
      <c r="L420" s="211"/>
      <c r="M420" s="211"/>
      <c r="N420" s="211"/>
      <c r="O420" s="212"/>
    </row>
    <row r="421" spans="1:15" ht="18.75">
      <c r="A421" s="214"/>
      <c r="B421" s="214"/>
      <c r="C421" s="214"/>
      <c r="D421" s="214"/>
      <c r="E421" s="223"/>
      <c r="F421" s="224"/>
      <c r="G421" s="224"/>
      <c r="H421" s="224"/>
      <c r="I421" s="224"/>
      <c r="J421" s="224"/>
      <c r="K421" s="224"/>
      <c r="L421" s="224"/>
      <c r="M421" s="224"/>
      <c r="N421" s="224"/>
      <c r="O421" s="225"/>
    </row>
    <row r="422" spans="1:15" ht="18.75">
      <c r="A422" s="226"/>
      <c r="B422" s="226"/>
      <c r="C422" s="226"/>
      <c r="D422" s="226"/>
      <c r="E422" s="223"/>
      <c r="F422" s="224"/>
      <c r="G422" s="224"/>
      <c r="H422" s="224"/>
      <c r="I422" s="224"/>
      <c r="J422" s="224"/>
      <c r="K422" s="224"/>
      <c r="L422" s="224"/>
      <c r="M422" s="224"/>
      <c r="N422" s="224"/>
      <c r="O422" s="225"/>
    </row>
    <row r="423" spans="1:15" ht="27.95" customHeight="1">
      <c r="A423" s="226"/>
      <c r="B423" s="226"/>
      <c r="C423" s="226"/>
      <c r="D423" s="226"/>
      <c r="E423" s="223"/>
      <c r="F423" s="224"/>
      <c r="G423" s="224"/>
      <c r="H423" s="224"/>
      <c r="I423" s="224"/>
      <c r="J423" s="224"/>
      <c r="K423" s="224"/>
      <c r="L423" s="224"/>
      <c r="M423" s="224"/>
      <c r="N423" s="224"/>
      <c r="O423" s="225"/>
    </row>
    <row r="424" spans="1:15" s="188" customFormat="1" ht="19.5">
      <c r="A424" s="213" t="s">
        <v>3454</v>
      </c>
      <c r="B424" s="213"/>
      <c r="C424" s="213"/>
      <c r="D424" s="213"/>
      <c r="E424" s="217" t="s">
        <v>3472</v>
      </c>
      <c r="F424" s="218"/>
      <c r="G424" s="218"/>
      <c r="H424" s="218"/>
      <c r="I424" s="218"/>
      <c r="J424" s="218"/>
      <c r="K424" s="218"/>
      <c r="L424" s="218"/>
      <c r="M424" s="218"/>
      <c r="N424" s="218"/>
      <c r="O424" s="221"/>
    </row>
    <row r="425" spans="1:15" s="5" customFormat="1" ht="18.75">
      <c r="A425" s="213"/>
      <c r="B425" s="213"/>
      <c r="C425" s="213"/>
      <c r="D425" s="213"/>
      <c r="E425" s="210"/>
      <c r="F425" s="211"/>
      <c r="G425" s="211"/>
      <c r="H425" s="211"/>
      <c r="I425" s="211"/>
      <c r="J425" s="211"/>
      <c r="K425" s="211"/>
      <c r="L425" s="211"/>
      <c r="M425" s="211"/>
      <c r="N425" s="211"/>
      <c r="O425" s="212"/>
    </row>
    <row r="426" spans="1:15" s="188" customFormat="1" ht="19.5">
      <c r="A426" s="213" t="s">
        <v>3455</v>
      </c>
      <c r="B426" s="213"/>
      <c r="C426" s="213"/>
      <c r="D426" s="213"/>
      <c r="E426" s="217" t="s">
        <v>3456</v>
      </c>
      <c r="F426" s="218"/>
      <c r="G426" s="218"/>
      <c r="H426" s="222"/>
      <c r="I426" s="222"/>
      <c r="J426" s="189"/>
      <c r="K426" s="189"/>
      <c r="L426" s="189"/>
      <c r="M426" s="189"/>
      <c r="N426" s="189"/>
      <c r="O426" s="190"/>
    </row>
    <row r="427" spans="1:15" s="5" customFormat="1" ht="18.75">
      <c r="A427" s="213"/>
      <c r="B427" s="213"/>
      <c r="C427" s="213"/>
      <c r="D427" s="213"/>
      <c r="E427" s="210"/>
      <c r="F427" s="211"/>
      <c r="G427" s="211"/>
      <c r="H427" s="191"/>
      <c r="I427" s="191"/>
      <c r="J427" s="191"/>
      <c r="K427" s="191"/>
      <c r="L427" s="191"/>
      <c r="M427" s="191"/>
      <c r="N427" s="191"/>
      <c r="O427" s="192"/>
    </row>
    <row r="428" spans="1:15" s="5" customFormat="1" ht="18.75">
      <c r="A428" s="214" t="s">
        <v>3457</v>
      </c>
      <c r="B428" s="214"/>
      <c r="C428" s="214"/>
      <c r="D428" s="214"/>
      <c r="E428" s="210"/>
      <c r="F428" s="211"/>
      <c r="G428" s="211"/>
      <c r="H428" s="211"/>
      <c r="I428" s="211"/>
      <c r="J428" s="211"/>
      <c r="K428" s="211"/>
      <c r="L428" s="211"/>
      <c r="M428" s="211"/>
      <c r="N428" s="211"/>
      <c r="O428" s="212"/>
    </row>
    <row r="429" spans="1:15" s="5" customFormat="1" ht="18.75">
      <c r="A429" s="214" t="s">
        <v>3458</v>
      </c>
      <c r="B429" s="214"/>
      <c r="C429" s="214"/>
      <c r="D429" s="214"/>
      <c r="E429" s="210"/>
      <c r="F429" s="211"/>
      <c r="G429" s="211"/>
      <c r="H429" s="211"/>
      <c r="I429" s="211"/>
      <c r="J429" s="211"/>
      <c r="K429" s="211"/>
      <c r="L429" s="211"/>
      <c r="M429" s="211"/>
      <c r="N429" s="211"/>
      <c r="O429" s="212"/>
    </row>
    <row r="430" spans="1:15" s="5" customFormat="1" ht="18.75">
      <c r="A430" s="214" t="s">
        <v>3459</v>
      </c>
      <c r="B430" s="214"/>
      <c r="C430" s="214"/>
      <c r="D430" s="214"/>
      <c r="E430" s="193"/>
      <c r="F430" s="191"/>
      <c r="G430" s="191"/>
      <c r="H430" s="191"/>
      <c r="I430" s="191"/>
      <c r="J430" s="191"/>
      <c r="K430" s="191"/>
      <c r="L430" s="191"/>
      <c r="M430" s="191"/>
      <c r="N430" s="191"/>
      <c r="O430" s="192"/>
    </row>
    <row r="431" spans="1:15" s="188" customFormat="1" ht="19.5">
      <c r="A431" s="213" t="s">
        <v>3460</v>
      </c>
      <c r="B431" s="213"/>
      <c r="C431" s="213"/>
      <c r="D431" s="213"/>
      <c r="E431" s="217" t="s">
        <v>3473</v>
      </c>
      <c r="F431" s="218"/>
      <c r="G431" s="218"/>
      <c r="H431" s="218"/>
      <c r="I431" s="218"/>
      <c r="J431" s="218"/>
      <c r="K431" s="218"/>
      <c r="L431" s="218"/>
      <c r="M431" s="189"/>
      <c r="N431" s="189"/>
      <c r="O431" s="190"/>
    </row>
    <row r="432" spans="1:15" s="5" customFormat="1" ht="18.75">
      <c r="A432" s="213" t="s">
        <v>3461</v>
      </c>
      <c r="B432" s="213"/>
      <c r="C432" s="213"/>
      <c r="D432" s="213"/>
      <c r="E432" s="219" t="s">
        <v>3474</v>
      </c>
      <c r="F432" s="220"/>
      <c r="G432" s="220"/>
      <c r="H432" s="220"/>
      <c r="I432" s="194"/>
      <c r="J432" s="211"/>
      <c r="K432" s="211"/>
      <c r="L432" s="211"/>
      <c r="M432" s="194"/>
      <c r="N432" s="194"/>
      <c r="O432" s="195"/>
    </row>
    <row r="433" spans="1:15" s="5" customFormat="1" ht="18.75">
      <c r="A433" s="214" t="s">
        <v>3462</v>
      </c>
      <c r="B433" s="214"/>
      <c r="C433" s="214"/>
      <c r="D433" s="214"/>
      <c r="E433" s="215" t="s">
        <v>3475</v>
      </c>
      <c r="F433" s="216"/>
      <c r="G433" s="216"/>
      <c r="H433" s="216"/>
      <c r="I433" s="191"/>
      <c r="J433" s="211"/>
      <c r="K433" s="211"/>
      <c r="L433" s="211"/>
      <c r="M433" s="191"/>
      <c r="N433" s="191"/>
      <c r="O433" s="192"/>
    </row>
    <row r="434" spans="1:15" s="5" customFormat="1" ht="18.75">
      <c r="A434" s="214" t="s">
        <v>3463</v>
      </c>
      <c r="B434" s="214"/>
      <c r="C434" s="214"/>
      <c r="D434" s="214"/>
      <c r="E434" s="210"/>
      <c r="F434" s="211"/>
      <c r="G434" s="211"/>
      <c r="H434" s="211"/>
      <c r="I434" s="211"/>
      <c r="J434" s="211"/>
      <c r="K434" s="211"/>
      <c r="L434" s="211"/>
      <c r="M434" s="211"/>
      <c r="N434" s="211"/>
      <c r="O434" s="212"/>
    </row>
    <row r="435" spans="1:15" s="5" customFormat="1" ht="18.75">
      <c r="A435" s="214" t="s">
        <v>3464</v>
      </c>
      <c r="B435" s="214"/>
      <c r="C435" s="214"/>
      <c r="D435" s="214"/>
      <c r="E435" s="210"/>
      <c r="F435" s="211"/>
      <c r="G435" s="211"/>
      <c r="H435" s="211"/>
      <c r="I435" s="211"/>
      <c r="J435" s="191"/>
      <c r="K435" s="191"/>
      <c r="L435" s="191"/>
      <c r="M435" s="191"/>
      <c r="N435" s="191"/>
      <c r="O435" s="192"/>
    </row>
    <row r="436" spans="1:15" s="5" customFormat="1" ht="18.75">
      <c r="A436" s="214" t="s">
        <v>3465</v>
      </c>
      <c r="B436" s="214"/>
      <c r="C436" s="214"/>
      <c r="D436" s="214"/>
      <c r="E436" s="210"/>
      <c r="F436" s="211"/>
      <c r="G436" s="211"/>
      <c r="H436" s="211"/>
      <c r="I436" s="211"/>
      <c r="J436" s="211"/>
      <c r="K436" s="211"/>
      <c r="L436" s="211"/>
      <c r="M436" s="211"/>
      <c r="N436" s="211"/>
      <c r="O436" s="212"/>
    </row>
    <row r="437" spans="1:15" s="5" customFormat="1" ht="18.75">
      <c r="A437" s="214" t="s">
        <v>3466</v>
      </c>
      <c r="B437" s="214"/>
      <c r="C437" s="214"/>
      <c r="D437" s="214"/>
      <c r="E437" s="210"/>
      <c r="F437" s="211"/>
      <c r="G437" s="211"/>
      <c r="H437" s="211"/>
      <c r="I437" s="211"/>
      <c r="J437" s="211"/>
      <c r="K437" s="211"/>
      <c r="L437" s="211"/>
      <c r="M437" s="211"/>
      <c r="N437" s="211"/>
      <c r="O437" s="212"/>
    </row>
    <row r="438" spans="1:15" s="5" customFormat="1" ht="18.75">
      <c r="A438" s="207" t="s">
        <v>3467</v>
      </c>
      <c r="B438" s="208"/>
      <c r="C438" s="208"/>
      <c r="D438" s="209"/>
      <c r="E438" s="210"/>
      <c r="F438" s="211"/>
      <c r="G438" s="211"/>
      <c r="H438" s="211"/>
      <c r="I438" s="211"/>
      <c r="J438" s="211"/>
      <c r="K438" s="211"/>
      <c r="L438" s="211"/>
      <c r="M438" s="211"/>
      <c r="N438" s="211"/>
      <c r="O438" s="212"/>
    </row>
    <row r="439" spans="1:15" s="5" customFormat="1" ht="18.75">
      <c r="A439" s="207" t="s">
        <v>3468</v>
      </c>
      <c r="B439" s="208"/>
      <c r="C439" s="208"/>
      <c r="D439" s="209"/>
      <c r="E439" s="210"/>
      <c r="F439" s="211"/>
      <c r="G439" s="211"/>
      <c r="H439" s="211"/>
      <c r="I439" s="211"/>
      <c r="J439" s="211"/>
      <c r="K439" s="211"/>
      <c r="L439" s="211"/>
      <c r="M439" s="211"/>
      <c r="N439" s="211"/>
      <c r="O439" s="212"/>
    </row>
    <row r="440" spans="1:15" s="5" customFormat="1" ht="18.75">
      <c r="A440" s="207" t="s">
        <v>3469</v>
      </c>
      <c r="B440" s="208"/>
      <c r="C440" s="208"/>
      <c r="D440" s="209"/>
      <c r="E440" s="193"/>
      <c r="F440" s="191"/>
      <c r="G440" s="191"/>
      <c r="H440" s="191"/>
      <c r="I440" s="191"/>
      <c r="J440" s="191"/>
      <c r="K440" s="191"/>
      <c r="L440" s="191"/>
      <c r="M440" s="191"/>
      <c r="N440" s="191"/>
      <c r="O440" s="192"/>
    </row>
    <row r="441" spans="1:15" s="5" customFormat="1" ht="18.75">
      <c r="A441" s="213" t="s">
        <v>3470</v>
      </c>
      <c r="B441" s="213"/>
      <c r="C441" s="213"/>
      <c r="D441" s="213"/>
      <c r="E441" s="210"/>
      <c r="F441" s="211"/>
      <c r="G441" s="211"/>
      <c r="H441" s="211"/>
      <c r="I441" s="211"/>
      <c r="J441" s="211"/>
      <c r="K441" s="211"/>
      <c r="L441" s="211"/>
      <c r="M441" s="211"/>
      <c r="N441" s="211"/>
      <c r="O441" s="212"/>
    </row>
    <row r="442" spans="1:15" s="5" customFormat="1" ht="18.75">
      <c r="A442" s="214" t="s">
        <v>3471</v>
      </c>
      <c r="B442" s="214"/>
      <c r="C442" s="214"/>
      <c r="D442" s="214"/>
      <c r="E442" s="210" t="s">
        <v>3476</v>
      </c>
      <c r="F442" s="211"/>
      <c r="G442" s="211"/>
      <c r="H442" s="211"/>
      <c r="I442" s="211"/>
      <c r="J442" s="211"/>
      <c r="K442" s="211"/>
      <c r="L442" s="211"/>
      <c r="M442" s="211"/>
      <c r="N442" s="211"/>
      <c r="O442" s="212"/>
    </row>
    <row r="443" spans="1:15" ht="18.75">
      <c r="A443" s="214"/>
      <c r="B443" s="214"/>
      <c r="C443" s="214"/>
      <c r="D443" s="214"/>
      <c r="E443" s="223"/>
      <c r="F443" s="224"/>
      <c r="G443" s="224"/>
      <c r="H443" s="224"/>
      <c r="I443" s="224"/>
      <c r="J443" s="224"/>
      <c r="K443" s="224"/>
      <c r="L443" s="224"/>
      <c r="M443" s="224"/>
      <c r="N443" s="224"/>
      <c r="O443" s="225"/>
    </row>
    <row r="444" spans="1:15" ht="18.75">
      <c r="A444" s="226"/>
      <c r="B444" s="226"/>
      <c r="C444" s="226"/>
      <c r="D444" s="226"/>
      <c r="E444" s="223"/>
      <c r="F444" s="224"/>
      <c r="G444" s="224"/>
      <c r="H444" s="224"/>
      <c r="I444" s="224"/>
      <c r="J444" s="224"/>
      <c r="K444" s="224"/>
      <c r="L444" s="224"/>
      <c r="M444" s="224"/>
      <c r="N444" s="224"/>
      <c r="O444" s="225"/>
    </row>
    <row r="445" spans="1:15" ht="27.95" customHeight="1">
      <c r="A445" s="226"/>
      <c r="B445" s="226"/>
      <c r="C445" s="226"/>
      <c r="D445" s="226"/>
      <c r="E445" s="223"/>
      <c r="F445" s="224"/>
      <c r="G445" s="224"/>
      <c r="H445" s="224"/>
      <c r="I445" s="224"/>
      <c r="J445" s="224"/>
      <c r="K445" s="224"/>
      <c r="L445" s="224"/>
      <c r="M445" s="224"/>
      <c r="N445" s="224"/>
      <c r="O445" s="225"/>
    </row>
    <row r="446" spans="1:15" s="188" customFormat="1" ht="19.5">
      <c r="A446" s="213" t="s">
        <v>3454</v>
      </c>
      <c r="B446" s="213"/>
      <c r="C446" s="213"/>
      <c r="D446" s="213"/>
      <c r="E446" s="217" t="s">
        <v>3472</v>
      </c>
      <c r="F446" s="218"/>
      <c r="G446" s="218"/>
      <c r="H446" s="218"/>
      <c r="I446" s="218"/>
      <c r="J446" s="218"/>
      <c r="K446" s="218"/>
      <c r="L446" s="218"/>
      <c r="M446" s="218"/>
      <c r="N446" s="218"/>
      <c r="O446" s="221"/>
    </row>
    <row r="447" spans="1:15" s="5" customFormat="1" ht="18.75">
      <c r="A447" s="213"/>
      <c r="B447" s="213"/>
      <c r="C447" s="213"/>
      <c r="D447" s="213"/>
      <c r="E447" s="210"/>
      <c r="F447" s="211"/>
      <c r="G447" s="211"/>
      <c r="H447" s="211"/>
      <c r="I447" s="211"/>
      <c r="J447" s="211"/>
      <c r="K447" s="211"/>
      <c r="L447" s="211"/>
      <c r="M447" s="211"/>
      <c r="N447" s="211"/>
      <c r="O447" s="212"/>
    </row>
    <row r="448" spans="1:15" s="188" customFormat="1" ht="19.5">
      <c r="A448" s="213" t="s">
        <v>3455</v>
      </c>
      <c r="B448" s="213"/>
      <c r="C448" s="213"/>
      <c r="D448" s="213"/>
      <c r="E448" s="217" t="s">
        <v>3456</v>
      </c>
      <c r="F448" s="218"/>
      <c r="G448" s="218"/>
      <c r="H448" s="222"/>
      <c r="I448" s="222"/>
      <c r="J448" s="189"/>
      <c r="K448" s="189"/>
      <c r="L448" s="189"/>
      <c r="M448" s="189"/>
      <c r="N448" s="189"/>
      <c r="O448" s="190"/>
    </row>
    <row r="449" spans="1:15" s="5" customFormat="1" ht="18.75">
      <c r="A449" s="213"/>
      <c r="B449" s="213"/>
      <c r="C449" s="213"/>
      <c r="D449" s="213"/>
      <c r="E449" s="210"/>
      <c r="F449" s="211"/>
      <c r="G449" s="211"/>
      <c r="H449" s="191"/>
      <c r="I449" s="191"/>
      <c r="J449" s="191"/>
      <c r="K449" s="191"/>
      <c r="L449" s="191"/>
      <c r="M449" s="191"/>
      <c r="N449" s="191"/>
      <c r="O449" s="192"/>
    </row>
    <row r="450" spans="1:15" s="5" customFormat="1" ht="18.75">
      <c r="A450" s="214" t="s">
        <v>3457</v>
      </c>
      <c r="B450" s="214"/>
      <c r="C450" s="214"/>
      <c r="D450" s="214"/>
      <c r="E450" s="210"/>
      <c r="F450" s="211"/>
      <c r="G450" s="211"/>
      <c r="H450" s="211"/>
      <c r="I450" s="211"/>
      <c r="J450" s="211"/>
      <c r="K450" s="211"/>
      <c r="L450" s="211"/>
      <c r="M450" s="211"/>
      <c r="N450" s="211"/>
      <c r="O450" s="212"/>
    </row>
    <row r="451" spans="1:15" s="5" customFormat="1" ht="18.75">
      <c r="A451" s="214" t="s">
        <v>3458</v>
      </c>
      <c r="B451" s="214"/>
      <c r="C451" s="214"/>
      <c r="D451" s="214"/>
      <c r="E451" s="210"/>
      <c r="F451" s="211"/>
      <c r="G451" s="211"/>
      <c r="H451" s="211"/>
      <c r="I451" s="211"/>
      <c r="J451" s="211"/>
      <c r="K451" s="211"/>
      <c r="L451" s="211"/>
      <c r="M451" s="211"/>
      <c r="N451" s="211"/>
      <c r="O451" s="212"/>
    </row>
    <row r="452" spans="1:15" s="5" customFormat="1" ht="18.75">
      <c r="A452" s="214" t="s">
        <v>3459</v>
      </c>
      <c r="B452" s="214"/>
      <c r="C452" s="214"/>
      <c r="D452" s="214"/>
      <c r="E452" s="193"/>
      <c r="F452" s="191"/>
      <c r="G452" s="191"/>
      <c r="H452" s="191"/>
      <c r="I452" s="191"/>
      <c r="J452" s="191"/>
      <c r="K452" s="191"/>
      <c r="L452" s="191"/>
      <c r="M452" s="191"/>
      <c r="N452" s="191"/>
      <c r="O452" s="192"/>
    </row>
    <row r="453" spans="1:15" s="188" customFormat="1" ht="19.5">
      <c r="A453" s="213" t="s">
        <v>3460</v>
      </c>
      <c r="B453" s="213"/>
      <c r="C453" s="213"/>
      <c r="D453" s="213"/>
      <c r="E453" s="217" t="s">
        <v>3473</v>
      </c>
      <c r="F453" s="218"/>
      <c r="G453" s="218"/>
      <c r="H453" s="218"/>
      <c r="I453" s="218"/>
      <c r="J453" s="218"/>
      <c r="K453" s="218"/>
      <c r="L453" s="218"/>
      <c r="M453" s="189"/>
      <c r="N453" s="189"/>
      <c r="O453" s="190"/>
    </row>
    <row r="454" spans="1:15" s="5" customFormat="1" ht="18.75">
      <c r="A454" s="213" t="s">
        <v>3461</v>
      </c>
      <c r="B454" s="213"/>
      <c r="C454" s="213"/>
      <c r="D454" s="213"/>
      <c r="E454" s="219" t="s">
        <v>3474</v>
      </c>
      <c r="F454" s="220"/>
      <c r="G454" s="220"/>
      <c r="H454" s="220"/>
      <c r="I454" s="194"/>
      <c r="J454" s="211"/>
      <c r="K454" s="211"/>
      <c r="L454" s="211"/>
      <c r="M454" s="194"/>
      <c r="N454" s="194"/>
      <c r="O454" s="195"/>
    </row>
    <row r="455" spans="1:15" s="5" customFormat="1" ht="18.75">
      <c r="A455" s="214" t="s">
        <v>3462</v>
      </c>
      <c r="B455" s="214"/>
      <c r="C455" s="214"/>
      <c r="D455" s="214"/>
      <c r="E455" s="215" t="s">
        <v>3475</v>
      </c>
      <c r="F455" s="216"/>
      <c r="G455" s="216"/>
      <c r="H455" s="216"/>
      <c r="I455" s="191"/>
      <c r="J455" s="211"/>
      <c r="K455" s="211"/>
      <c r="L455" s="211"/>
      <c r="M455" s="191"/>
      <c r="N455" s="191"/>
      <c r="O455" s="192"/>
    </row>
    <row r="456" spans="1:15" s="5" customFormat="1" ht="18.75">
      <c r="A456" s="214" t="s">
        <v>3463</v>
      </c>
      <c r="B456" s="214"/>
      <c r="C456" s="214"/>
      <c r="D456" s="214"/>
      <c r="E456" s="210"/>
      <c r="F456" s="211"/>
      <c r="G456" s="211"/>
      <c r="H456" s="211"/>
      <c r="I456" s="211"/>
      <c r="J456" s="211"/>
      <c r="K456" s="211"/>
      <c r="L456" s="211"/>
      <c r="M456" s="211"/>
      <c r="N456" s="211"/>
      <c r="O456" s="212"/>
    </row>
    <row r="457" spans="1:15" s="5" customFormat="1" ht="18.75">
      <c r="A457" s="214" t="s">
        <v>3464</v>
      </c>
      <c r="B457" s="214"/>
      <c r="C457" s="214"/>
      <c r="D457" s="214"/>
      <c r="E457" s="210"/>
      <c r="F457" s="211"/>
      <c r="G457" s="211"/>
      <c r="H457" s="211"/>
      <c r="I457" s="211"/>
      <c r="J457" s="191"/>
      <c r="K457" s="191"/>
      <c r="L457" s="191"/>
      <c r="M457" s="191"/>
      <c r="N457" s="191"/>
      <c r="O457" s="192"/>
    </row>
    <row r="458" spans="1:15" s="5" customFormat="1" ht="18.75">
      <c r="A458" s="214" t="s">
        <v>3465</v>
      </c>
      <c r="B458" s="214"/>
      <c r="C458" s="214"/>
      <c r="D458" s="214"/>
      <c r="E458" s="210"/>
      <c r="F458" s="211"/>
      <c r="G458" s="211"/>
      <c r="H458" s="211"/>
      <c r="I458" s="211"/>
      <c r="J458" s="211"/>
      <c r="K458" s="211"/>
      <c r="L458" s="211"/>
      <c r="M458" s="211"/>
      <c r="N458" s="211"/>
      <c r="O458" s="212"/>
    </row>
    <row r="459" spans="1:15" s="5" customFormat="1" ht="18.75">
      <c r="A459" s="214" t="s">
        <v>3466</v>
      </c>
      <c r="B459" s="214"/>
      <c r="C459" s="214"/>
      <c r="D459" s="214"/>
      <c r="E459" s="210"/>
      <c r="F459" s="211"/>
      <c r="G459" s="211"/>
      <c r="H459" s="211"/>
      <c r="I459" s="211"/>
      <c r="J459" s="211"/>
      <c r="K459" s="211"/>
      <c r="L459" s="211"/>
      <c r="M459" s="211"/>
      <c r="N459" s="211"/>
      <c r="O459" s="212"/>
    </row>
    <row r="460" spans="1:15" s="5" customFormat="1" ht="18.75">
      <c r="A460" s="207" t="s">
        <v>3467</v>
      </c>
      <c r="B460" s="208"/>
      <c r="C460" s="208"/>
      <c r="D460" s="209"/>
      <c r="E460" s="210"/>
      <c r="F460" s="211"/>
      <c r="G460" s="211"/>
      <c r="H460" s="211"/>
      <c r="I460" s="211"/>
      <c r="J460" s="211"/>
      <c r="K460" s="211"/>
      <c r="L460" s="211"/>
      <c r="M460" s="211"/>
      <c r="N460" s="211"/>
      <c r="O460" s="212"/>
    </row>
    <row r="461" spans="1:15" s="5" customFormat="1" ht="18.75">
      <c r="A461" s="207" t="s">
        <v>3468</v>
      </c>
      <c r="B461" s="208"/>
      <c r="C461" s="208"/>
      <c r="D461" s="209"/>
      <c r="E461" s="210"/>
      <c r="F461" s="211"/>
      <c r="G461" s="211"/>
      <c r="H461" s="211"/>
      <c r="I461" s="211"/>
      <c r="J461" s="211"/>
      <c r="K461" s="211"/>
      <c r="L461" s="211"/>
      <c r="M461" s="211"/>
      <c r="N461" s="211"/>
      <c r="O461" s="212"/>
    </row>
    <row r="462" spans="1:15" s="5" customFormat="1" ht="18.75">
      <c r="A462" s="207" t="s">
        <v>3469</v>
      </c>
      <c r="B462" s="208"/>
      <c r="C462" s="208"/>
      <c r="D462" s="209"/>
      <c r="E462" s="193"/>
      <c r="F462" s="191"/>
      <c r="G462" s="191"/>
      <c r="H462" s="191"/>
      <c r="I462" s="191"/>
      <c r="J462" s="191"/>
      <c r="K462" s="191"/>
      <c r="L462" s="191"/>
      <c r="M462" s="191"/>
      <c r="N462" s="191"/>
      <c r="O462" s="192"/>
    </row>
    <row r="463" spans="1:15" s="5" customFormat="1" ht="18.75">
      <c r="A463" s="213" t="s">
        <v>3470</v>
      </c>
      <c r="B463" s="213"/>
      <c r="C463" s="213"/>
      <c r="D463" s="213"/>
      <c r="E463" s="210"/>
      <c r="F463" s="211"/>
      <c r="G463" s="211"/>
      <c r="H463" s="211"/>
      <c r="I463" s="211"/>
      <c r="J463" s="211"/>
      <c r="K463" s="211"/>
      <c r="L463" s="211"/>
      <c r="M463" s="211"/>
      <c r="N463" s="211"/>
      <c r="O463" s="212"/>
    </row>
    <row r="464" spans="1:15" s="5" customFormat="1" ht="18.75">
      <c r="A464" s="214" t="s">
        <v>3471</v>
      </c>
      <c r="B464" s="214"/>
      <c r="C464" s="214"/>
      <c r="D464" s="214"/>
      <c r="E464" s="210" t="s">
        <v>3476</v>
      </c>
      <c r="F464" s="211"/>
      <c r="G464" s="211"/>
      <c r="H464" s="211"/>
      <c r="I464" s="211"/>
      <c r="J464" s="211"/>
      <c r="K464" s="211"/>
      <c r="L464" s="211"/>
      <c r="M464" s="211"/>
      <c r="N464" s="211"/>
      <c r="O464" s="212"/>
    </row>
    <row r="465" spans="1:15" ht="18.75">
      <c r="A465" s="214"/>
      <c r="B465" s="214"/>
      <c r="C465" s="214"/>
      <c r="D465" s="214"/>
      <c r="E465" s="223"/>
      <c r="F465" s="224"/>
      <c r="G465" s="224"/>
      <c r="H465" s="224"/>
      <c r="I465" s="224"/>
      <c r="J465" s="224"/>
      <c r="K465" s="224"/>
      <c r="L465" s="224"/>
      <c r="M465" s="224"/>
      <c r="N465" s="224"/>
      <c r="O465" s="225"/>
    </row>
    <row r="466" spans="1:15" ht="18.75">
      <c r="A466" s="226"/>
      <c r="B466" s="226"/>
      <c r="C466" s="226"/>
      <c r="D466" s="226"/>
      <c r="E466" s="223"/>
      <c r="F466" s="224"/>
      <c r="G466" s="224"/>
      <c r="H466" s="224"/>
      <c r="I466" s="224"/>
      <c r="J466" s="224"/>
      <c r="K466" s="224"/>
      <c r="L466" s="224"/>
      <c r="M466" s="224"/>
      <c r="N466" s="224"/>
      <c r="O466" s="225"/>
    </row>
    <row r="467" spans="1:15" ht="27.95" customHeight="1">
      <c r="A467" s="226"/>
      <c r="B467" s="226"/>
      <c r="C467" s="226"/>
      <c r="D467" s="226"/>
      <c r="E467" s="223"/>
      <c r="F467" s="224"/>
      <c r="G467" s="224"/>
      <c r="H467" s="224"/>
      <c r="I467" s="224"/>
      <c r="J467" s="224"/>
      <c r="K467" s="224"/>
      <c r="L467" s="224"/>
      <c r="M467" s="224"/>
      <c r="N467" s="224"/>
      <c r="O467" s="225"/>
    </row>
    <row r="468" spans="1:15" s="188" customFormat="1" ht="19.5">
      <c r="A468" s="213" t="s">
        <v>3454</v>
      </c>
      <c r="B468" s="213"/>
      <c r="C468" s="213"/>
      <c r="D468" s="213"/>
      <c r="E468" s="217" t="s">
        <v>3472</v>
      </c>
      <c r="F468" s="218"/>
      <c r="G468" s="218"/>
      <c r="H468" s="218"/>
      <c r="I468" s="218"/>
      <c r="J468" s="218"/>
      <c r="K468" s="218"/>
      <c r="L468" s="218"/>
      <c r="M468" s="218"/>
      <c r="N468" s="218"/>
      <c r="O468" s="221"/>
    </row>
    <row r="469" spans="1:15" s="5" customFormat="1" ht="18.75">
      <c r="A469" s="213"/>
      <c r="B469" s="213"/>
      <c r="C469" s="213"/>
      <c r="D469" s="213"/>
      <c r="E469" s="210"/>
      <c r="F469" s="211"/>
      <c r="G469" s="211"/>
      <c r="H469" s="211"/>
      <c r="I469" s="211"/>
      <c r="J469" s="211"/>
      <c r="K469" s="211"/>
      <c r="L469" s="211"/>
      <c r="M469" s="211"/>
      <c r="N469" s="211"/>
      <c r="O469" s="212"/>
    </row>
    <row r="470" spans="1:15" s="188" customFormat="1" ht="19.5">
      <c r="A470" s="213" t="s">
        <v>3455</v>
      </c>
      <c r="B470" s="213"/>
      <c r="C470" s="213"/>
      <c r="D470" s="213"/>
      <c r="E470" s="217" t="s">
        <v>3456</v>
      </c>
      <c r="F470" s="218"/>
      <c r="G470" s="218"/>
      <c r="H470" s="222"/>
      <c r="I470" s="222"/>
      <c r="J470" s="189"/>
      <c r="K470" s="189"/>
      <c r="L470" s="189"/>
      <c r="M470" s="189"/>
      <c r="N470" s="189"/>
      <c r="O470" s="190"/>
    </row>
    <row r="471" spans="1:15" s="5" customFormat="1" ht="18.75">
      <c r="A471" s="213"/>
      <c r="B471" s="213"/>
      <c r="C471" s="213"/>
      <c r="D471" s="213"/>
      <c r="E471" s="210"/>
      <c r="F471" s="211"/>
      <c r="G471" s="211"/>
      <c r="H471" s="191"/>
      <c r="I471" s="191"/>
      <c r="J471" s="191"/>
      <c r="K471" s="191"/>
      <c r="L471" s="191"/>
      <c r="M471" s="191"/>
      <c r="N471" s="191"/>
      <c r="O471" s="192"/>
    </row>
    <row r="472" spans="1:15" s="5" customFormat="1" ht="18.75">
      <c r="A472" s="214" t="s">
        <v>3457</v>
      </c>
      <c r="B472" s="214"/>
      <c r="C472" s="214"/>
      <c r="D472" s="214"/>
      <c r="E472" s="210"/>
      <c r="F472" s="211"/>
      <c r="G472" s="211"/>
      <c r="H472" s="211"/>
      <c r="I472" s="211"/>
      <c r="J472" s="211"/>
      <c r="K472" s="211"/>
      <c r="L472" s="211"/>
      <c r="M472" s="211"/>
      <c r="N472" s="211"/>
      <c r="O472" s="212"/>
    </row>
    <row r="473" spans="1:15" s="5" customFormat="1" ht="18.75">
      <c r="A473" s="214" t="s">
        <v>3458</v>
      </c>
      <c r="B473" s="214"/>
      <c r="C473" s="214"/>
      <c r="D473" s="214"/>
      <c r="E473" s="210"/>
      <c r="F473" s="211"/>
      <c r="G473" s="211"/>
      <c r="H473" s="211"/>
      <c r="I473" s="211"/>
      <c r="J473" s="211"/>
      <c r="K473" s="211"/>
      <c r="L473" s="211"/>
      <c r="M473" s="211"/>
      <c r="N473" s="211"/>
      <c r="O473" s="212"/>
    </row>
    <row r="474" spans="1:15" s="5" customFormat="1" ht="18.75">
      <c r="A474" s="214" t="s">
        <v>3459</v>
      </c>
      <c r="B474" s="214"/>
      <c r="C474" s="214"/>
      <c r="D474" s="214"/>
      <c r="E474" s="193"/>
      <c r="F474" s="191"/>
      <c r="G474" s="191"/>
      <c r="H474" s="191"/>
      <c r="I474" s="191"/>
      <c r="J474" s="191"/>
      <c r="K474" s="191"/>
      <c r="L474" s="191"/>
      <c r="M474" s="191"/>
      <c r="N474" s="191"/>
      <c r="O474" s="192"/>
    </row>
    <row r="475" spans="1:15" s="188" customFormat="1" ht="19.5">
      <c r="A475" s="213" t="s">
        <v>3460</v>
      </c>
      <c r="B475" s="213"/>
      <c r="C475" s="213"/>
      <c r="D475" s="213"/>
      <c r="E475" s="217" t="s">
        <v>3473</v>
      </c>
      <c r="F475" s="218"/>
      <c r="G475" s="218"/>
      <c r="H475" s="218"/>
      <c r="I475" s="218"/>
      <c r="J475" s="218"/>
      <c r="K475" s="218"/>
      <c r="L475" s="218"/>
      <c r="M475" s="189"/>
      <c r="N475" s="189"/>
      <c r="O475" s="190"/>
    </row>
    <row r="476" spans="1:15" s="5" customFormat="1" ht="18.75">
      <c r="A476" s="213" t="s">
        <v>3461</v>
      </c>
      <c r="B476" s="213"/>
      <c r="C476" s="213"/>
      <c r="D476" s="213"/>
      <c r="E476" s="219" t="s">
        <v>3474</v>
      </c>
      <c r="F476" s="220"/>
      <c r="G476" s="220"/>
      <c r="H476" s="220"/>
      <c r="I476" s="194"/>
      <c r="J476" s="211"/>
      <c r="K476" s="211"/>
      <c r="L476" s="211"/>
      <c r="M476" s="194"/>
      <c r="N476" s="194"/>
      <c r="O476" s="195"/>
    </row>
    <row r="477" spans="1:15" s="5" customFormat="1" ht="18.75">
      <c r="A477" s="214" t="s">
        <v>3462</v>
      </c>
      <c r="B477" s="214"/>
      <c r="C477" s="214"/>
      <c r="D477" s="214"/>
      <c r="E477" s="215" t="s">
        <v>3475</v>
      </c>
      <c r="F477" s="216"/>
      <c r="G477" s="216"/>
      <c r="H477" s="216"/>
      <c r="I477" s="191"/>
      <c r="J477" s="211"/>
      <c r="K477" s="211"/>
      <c r="L477" s="211"/>
      <c r="M477" s="191"/>
      <c r="N477" s="191"/>
      <c r="O477" s="192"/>
    </row>
    <row r="478" spans="1:15" s="5" customFormat="1" ht="18.75">
      <c r="A478" s="214" t="s">
        <v>3463</v>
      </c>
      <c r="B478" s="214"/>
      <c r="C478" s="214"/>
      <c r="D478" s="214"/>
      <c r="E478" s="210"/>
      <c r="F478" s="211"/>
      <c r="G478" s="211"/>
      <c r="H478" s="211"/>
      <c r="I478" s="211"/>
      <c r="J478" s="211"/>
      <c r="K478" s="211"/>
      <c r="L478" s="211"/>
      <c r="M478" s="211"/>
      <c r="N478" s="211"/>
      <c r="O478" s="212"/>
    </row>
    <row r="479" spans="1:15" s="5" customFormat="1" ht="18.75">
      <c r="A479" s="214" t="s">
        <v>3464</v>
      </c>
      <c r="B479" s="214"/>
      <c r="C479" s="214"/>
      <c r="D479" s="214"/>
      <c r="E479" s="210"/>
      <c r="F479" s="211"/>
      <c r="G479" s="211"/>
      <c r="H479" s="211"/>
      <c r="I479" s="211"/>
      <c r="J479" s="191"/>
      <c r="K479" s="191"/>
      <c r="L479" s="191"/>
      <c r="M479" s="191"/>
      <c r="N479" s="191"/>
      <c r="O479" s="192"/>
    </row>
    <row r="480" spans="1:15" s="5" customFormat="1" ht="18.75">
      <c r="A480" s="214" t="s">
        <v>3465</v>
      </c>
      <c r="B480" s="214"/>
      <c r="C480" s="214"/>
      <c r="D480" s="214"/>
      <c r="E480" s="210"/>
      <c r="F480" s="211"/>
      <c r="G480" s="211"/>
      <c r="H480" s="211"/>
      <c r="I480" s="211"/>
      <c r="J480" s="211"/>
      <c r="K480" s="211"/>
      <c r="L480" s="211"/>
      <c r="M480" s="211"/>
      <c r="N480" s="211"/>
      <c r="O480" s="212"/>
    </row>
    <row r="481" spans="1:15" s="5" customFormat="1" ht="18.75">
      <c r="A481" s="214" t="s">
        <v>3466</v>
      </c>
      <c r="B481" s="214"/>
      <c r="C481" s="214"/>
      <c r="D481" s="214"/>
      <c r="E481" s="210"/>
      <c r="F481" s="211"/>
      <c r="G481" s="211"/>
      <c r="H481" s="211"/>
      <c r="I481" s="211"/>
      <c r="J481" s="211"/>
      <c r="K481" s="211"/>
      <c r="L481" s="211"/>
      <c r="M481" s="211"/>
      <c r="N481" s="211"/>
      <c r="O481" s="212"/>
    </row>
    <row r="482" spans="1:15" s="5" customFormat="1" ht="18.75">
      <c r="A482" s="207" t="s">
        <v>3467</v>
      </c>
      <c r="B482" s="208"/>
      <c r="C482" s="208"/>
      <c r="D482" s="209"/>
      <c r="E482" s="210"/>
      <c r="F482" s="211"/>
      <c r="G482" s="211"/>
      <c r="H482" s="211"/>
      <c r="I482" s="211"/>
      <c r="J482" s="211"/>
      <c r="K482" s="211"/>
      <c r="L482" s="211"/>
      <c r="M482" s="211"/>
      <c r="N482" s="211"/>
      <c r="O482" s="212"/>
    </row>
    <row r="483" spans="1:15" s="5" customFormat="1" ht="18.75">
      <c r="A483" s="207" t="s">
        <v>3468</v>
      </c>
      <c r="B483" s="208"/>
      <c r="C483" s="208"/>
      <c r="D483" s="209"/>
      <c r="E483" s="210"/>
      <c r="F483" s="211"/>
      <c r="G483" s="211"/>
      <c r="H483" s="211"/>
      <c r="I483" s="211"/>
      <c r="J483" s="211"/>
      <c r="K483" s="211"/>
      <c r="L483" s="211"/>
      <c r="M483" s="211"/>
      <c r="N483" s="211"/>
      <c r="O483" s="212"/>
    </row>
    <row r="484" spans="1:15" s="5" customFormat="1" ht="18.75">
      <c r="A484" s="207" t="s">
        <v>3469</v>
      </c>
      <c r="B484" s="208"/>
      <c r="C484" s="208"/>
      <c r="D484" s="209"/>
      <c r="E484" s="193"/>
      <c r="F484" s="191"/>
      <c r="G484" s="191"/>
      <c r="H484" s="191"/>
      <c r="I484" s="191"/>
      <c r="J484" s="191"/>
      <c r="K484" s="191"/>
      <c r="L484" s="191"/>
      <c r="M484" s="191"/>
      <c r="N484" s="191"/>
      <c r="O484" s="192"/>
    </row>
    <row r="485" spans="1:15" s="5" customFormat="1" ht="18.75">
      <c r="A485" s="213" t="s">
        <v>3470</v>
      </c>
      <c r="B485" s="213"/>
      <c r="C485" s="213"/>
      <c r="D485" s="213"/>
      <c r="E485" s="210"/>
      <c r="F485" s="211"/>
      <c r="G485" s="211"/>
      <c r="H485" s="211"/>
      <c r="I485" s="211"/>
      <c r="J485" s="211"/>
      <c r="K485" s="211"/>
      <c r="L485" s="211"/>
      <c r="M485" s="211"/>
      <c r="N485" s="211"/>
      <c r="O485" s="212"/>
    </row>
    <row r="486" spans="1:15" s="5" customFormat="1" ht="18.75">
      <c r="A486" s="214" t="s">
        <v>3471</v>
      </c>
      <c r="B486" s="214"/>
      <c r="C486" s="214"/>
      <c r="D486" s="214"/>
      <c r="E486" s="210" t="s">
        <v>3476</v>
      </c>
      <c r="F486" s="211"/>
      <c r="G486" s="211"/>
      <c r="H486" s="211"/>
      <c r="I486" s="211"/>
      <c r="J486" s="211"/>
      <c r="K486" s="211"/>
      <c r="L486" s="211"/>
      <c r="M486" s="211"/>
      <c r="N486" s="211"/>
      <c r="O486" s="212"/>
    </row>
    <row r="487" spans="1:15" ht="18.75">
      <c r="A487" s="214"/>
      <c r="B487" s="214"/>
      <c r="C487" s="214"/>
      <c r="D487" s="214"/>
      <c r="E487" s="223"/>
      <c r="F487" s="224"/>
      <c r="G487" s="224"/>
      <c r="H487" s="224"/>
      <c r="I487" s="224"/>
      <c r="J487" s="224"/>
      <c r="K487" s="224"/>
      <c r="L487" s="224"/>
      <c r="M487" s="224"/>
      <c r="N487" s="224"/>
      <c r="O487" s="225"/>
    </row>
    <row r="488" spans="1:15" ht="18.75">
      <c r="A488" s="226"/>
      <c r="B488" s="226"/>
      <c r="C488" s="226"/>
      <c r="D488" s="226"/>
      <c r="E488" s="223"/>
      <c r="F488" s="224"/>
      <c r="G488" s="224"/>
      <c r="H488" s="224"/>
      <c r="I488" s="224"/>
      <c r="J488" s="224"/>
      <c r="K488" s="224"/>
      <c r="L488" s="224"/>
      <c r="M488" s="224"/>
      <c r="N488" s="224"/>
      <c r="O488" s="225"/>
    </row>
    <row r="489" spans="1:15" ht="27.95" customHeight="1">
      <c r="A489" s="226"/>
      <c r="B489" s="226"/>
      <c r="C489" s="226"/>
      <c r="D489" s="226"/>
      <c r="E489" s="223"/>
      <c r="F489" s="224"/>
      <c r="G489" s="224"/>
      <c r="H489" s="224"/>
      <c r="I489" s="224"/>
      <c r="J489" s="224"/>
      <c r="K489" s="224"/>
      <c r="L489" s="224"/>
      <c r="M489" s="224"/>
      <c r="N489" s="224"/>
      <c r="O489" s="225"/>
    </row>
    <row r="490" spans="1:15" s="188" customFormat="1" ht="19.5">
      <c r="A490" s="213" t="s">
        <v>3454</v>
      </c>
      <c r="B490" s="213"/>
      <c r="C490" s="213"/>
      <c r="D490" s="213"/>
      <c r="E490" s="217" t="s">
        <v>3472</v>
      </c>
      <c r="F490" s="218"/>
      <c r="G490" s="218"/>
      <c r="H490" s="218"/>
      <c r="I490" s="218"/>
      <c r="J490" s="218"/>
      <c r="K490" s="218"/>
      <c r="L490" s="218"/>
      <c r="M490" s="218"/>
      <c r="N490" s="218"/>
      <c r="O490" s="221"/>
    </row>
    <row r="491" spans="1:15" s="5" customFormat="1" ht="18.75">
      <c r="A491" s="213"/>
      <c r="B491" s="213"/>
      <c r="C491" s="213"/>
      <c r="D491" s="213"/>
      <c r="E491" s="210"/>
      <c r="F491" s="211"/>
      <c r="G491" s="211"/>
      <c r="H491" s="211"/>
      <c r="I491" s="211"/>
      <c r="J491" s="211"/>
      <c r="K491" s="211"/>
      <c r="L491" s="211"/>
      <c r="M491" s="211"/>
      <c r="N491" s="211"/>
      <c r="O491" s="212"/>
    </row>
    <row r="492" spans="1:15" s="188" customFormat="1" ht="19.5">
      <c r="A492" s="213" t="s">
        <v>3455</v>
      </c>
      <c r="B492" s="213"/>
      <c r="C492" s="213"/>
      <c r="D492" s="213"/>
      <c r="E492" s="217" t="s">
        <v>3456</v>
      </c>
      <c r="F492" s="218"/>
      <c r="G492" s="218"/>
      <c r="H492" s="222"/>
      <c r="I492" s="222"/>
      <c r="J492" s="189"/>
      <c r="K492" s="189"/>
      <c r="L492" s="189"/>
      <c r="M492" s="189"/>
      <c r="N492" s="189"/>
      <c r="O492" s="190"/>
    </row>
    <row r="493" spans="1:15" s="5" customFormat="1" ht="18.75">
      <c r="A493" s="213"/>
      <c r="B493" s="213"/>
      <c r="C493" s="213"/>
      <c r="D493" s="213"/>
      <c r="E493" s="210"/>
      <c r="F493" s="211"/>
      <c r="G493" s="211"/>
      <c r="H493" s="191"/>
      <c r="I493" s="191"/>
      <c r="J493" s="191"/>
      <c r="K493" s="191"/>
      <c r="L493" s="191"/>
      <c r="M493" s="191"/>
      <c r="N493" s="191"/>
      <c r="O493" s="192"/>
    </row>
    <row r="494" spans="1:15" s="5" customFormat="1" ht="18.75">
      <c r="A494" s="214" t="s">
        <v>3457</v>
      </c>
      <c r="B494" s="214"/>
      <c r="C494" s="214"/>
      <c r="D494" s="214"/>
      <c r="E494" s="210"/>
      <c r="F494" s="211"/>
      <c r="G494" s="211"/>
      <c r="H494" s="211"/>
      <c r="I494" s="211"/>
      <c r="J494" s="211"/>
      <c r="K494" s="211"/>
      <c r="L494" s="211"/>
      <c r="M494" s="211"/>
      <c r="N494" s="211"/>
      <c r="O494" s="212"/>
    </row>
    <row r="495" spans="1:15" s="5" customFormat="1" ht="18.75">
      <c r="A495" s="214" t="s">
        <v>3458</v>
      </c>
      <c r="B495" s="214"/>
      <c r="C495" s="214"/>
      <c r="D495" s="214"/>
      <c r="E495" s="210"/>
      <c r="F495" s="211"/>
      <c r="G495" s="211"/>
      <c r="H495" s="211"/>
      <c r="I495" s="211"/>
      <c r="J495" s="211"/>
      <c r="K495" s="211"/>
      <c r="L495" s="211"/>
      <c r="M495" s="211"/>
      <c r="N495" s="211"/>
      <c r="O495" s="212"/>
    </row>
    <row r="496" spans="1:15" s="5" customFormat="1" ht="18.75">
      <c r="A496" s="214" t="s">
        <v>3459</v>
      </c>
      <c r="B496" s="214"/>
      <c r="C496" s="214"/>
      <c r="D496" s="214"/>
      <c r="E496" s="193"/>
      <c r="F496" s="191"/>
      <c r="G496" s="191"/>
      <c r="H496" s="191"/>
      <c r="I496" s="191"/>
      <c r="J496" s="191"/>
      <c r="K496" s="191"/>
      <c r="L496" s="191"/>
      <c r="M496" s="191"/>
      <c r="N496" s="191"/>
      <c r="O496" s="192"/>
    </row>
    <row r="497" spans="1:15" s="188" customFormat="1" ht="19.5">
      <c r="A497" s="213" t="s">
        <v>3460</v>
      </c>
      <c r="B497" s="213"/>
      <c r="C497" s="213"/>
      <c r="D497" s="213"/>
      <c r="E497" s="217" t="s">
        <v>3473</v>
      </c>
      <c r="F497" s="218"/>
      <c r="G497" s="218"/>
      <c r="H497" s="218"/>
      <c r="I497" s="218"/>
      <c r="J497" s="218"/>
      <c r="K497" s="218"/>
      <c r="L497" s="218"/>
      <c r="M497" s="189"/>
      <c r="N497" s="189"/>
      <c r="O497" s="190"/>
    </row>
    <row r="498" spans="1:15" s="5" customFormat="1" ht="18.75">
      <c r="A498" s="213" t="s">
        <v>3461</v>
      </c>
      <c r="B498" s="213"/>
      <c r="C498" s="213"/>
      <c r="D498" s="213"/>
      <c r="E498" s="219" t="s">
        <v>3474</v>
      </c>
      <c r="F498" s="220"/>
      <c r="G498" s="220"/>
      <c r="H498" s="220"/>
      <c r="I498" s="194"/>
      <c r="J498" s="211"/>
      <c r="K498" s="211"/>
      <c r="L498" s="211"/>
      <c r="M498" s="194"/>
      <c r="N498" s="194"/>
      <c r="O498" s="195"/>
    </row>
    <row r="499" spans="1:15" s="5" customFormat="1" ht="18.75">
      <c r="A499" s="214" t="s">
        <v>3462</v>
      </c>
      <c r="B499" s="214"/>
      <c r="C499" s="214"/>
      <c r="D499" s="214"/>
      <c r="E499" s="215" t="s">
        <v>3475</v>
      </c>
      <c r="F499" s="216"/>
      <c r="G499" s="216"/>
      <c r="H499" s="216"/>
      <c r="I499" s="191"/>
      <c r="J499" s="211"/>
      <c r="K499" s="211"/>
      <c r="L499" s="211"/>
      <c r="M499" s="191"/>
      <c r="N499" s="191"/>
      <c r="O499" s="192"/>
    </row>
    <row r="500" spans="1:15" s="5" customFormat="1" ht="18.75">
      <c r="A500" s="214" t="s">
        <v>3463</v>
      </c>
      <c r="B500" s="214"/>
      <c r="C500" s="214"/>
      <c r="D500" s="214"/>
      <c r="E500" s="210"/>
      <c r="F500" s="211"/>
      <c r="G500" s="211"/>
      <c r="H500" s="211"/>
      <c r="I500" s="211"/>
      <c r="J500" s="211"/>
      <c r="K500" s="211"/>
      <c r="L500" s="211"/>
      <c r="M500" s="211"/>
      <c r="N500" s="211"/>
      <c r="O500" s="212"/>
    </row>
    <row r="501" spans="1:15" s="5" customFormat="1" ht="18.75">
      <c r="A501" s="214" t="s">
        <v>3464</v>
      </c>
      <c r="B501" s="214"/>
      <c r="C501" s="214"/>
      <c r="D501" s="214"/>
      <c r="E501" s="210"/>
      <c r="F501" s="211"/>
      <c r="G501" s="211"/>
      <c r="H501" s="211"/>
      <c r="I501" s="211"/>
      <c r="J501" s="191"/>
      <c r="K501" s="191"/>
      <c r="L501" s="191"/>
      <c r="M501" s="191"/>
      <c r="N501" s="191"/>
      <c r="O501" s="192"/>
    </row>
    <row r="502" spans="1:15" s="5" customFormat="1" ht="18.75">
      <c r="A502" s="214" t="s">
        <v>3465</v>
      </c>
      <c r="B502" s="214"/>
      <c r="C502" s="214"/>
      <c r="D502" s="214"/>
      <c r="E502" s="210"/>
      <c r="F502" s="211"/>
      <c r="G502" s="211"/>
      <c r="H502" s="211"/>
      <c r="I502" s="211"/>
      <c r="J502" s="211"/>
      <c r="K502" s="211"/>
      <c r="L502" s="211"/>
      <c r="M502" s="211"/>
      <c r="N502" s="211"/>
      <c r="O502" s="212"/>
    </row>
    <row r="503" spans="1:15" s="5" customFormat="1" ht="18.75">
      <c r="A503" s="214" t="s">
        <v>3466</v>
      </c>
      <c r="B503" s="214"/>
      <c r="C503" s="214"/>
      <c r="D503" s="214"/>
      <c r="E503" s="210"/>
      <c r="F503" s="211"/>
      <c r="G503" s="211"/>
      <c r="H503" s="211"/>
      <c r="I503" s="211"/>
      <c r="J503" s="211"/>
      <c r="K503" s="211"/>
      <c r="L503" s="211"/>
      <c r="M503" s="211"/>
      <c r="N503" s="211"/>
      <c r="O503" s="212"/>
    </row>
    <row r="504" spans="1:15" s="5" customFormat="1" ht="18.75">
      <c r="A504" s="207" t="s">
        <v>3467</v>
      </c>
      <c r="B504" s="208"/>
      <c r="C504" s="208"/>
      <c r="D504" s="209"/>
      <c r="E504" s="210"/>
      <c r="F504" s="211"/>
      <c r="G504" s="211"/>
      <c r="H504" s="211"/>
      <c r="I504" s="211"/>
      <c r="J504" s="211"/>
      <c r="K504" s="211"/>
      <c r="L504" s="211"/>
      <c r="M504" s="211"/>
      <c r="N504" s="211"/>
      <c r="O504" s="212"/>
    </row>
    <row r="505" spans="1:15" s="5" customFormat="1" ht="18.75">
      <c r="A505" s="207" t="s">
        <v>3468</v>
      </c>
      <c r="B505" s="208"/>
      <c r="C505" s="208"/>
      <c r="D505" s="209"/>
      <c r="E505" s="210"/>
      <c r="F505" s="211"/>
      <c r="G505" s="211"/>
      <c r="H505" s="211"/>
      <c r="I505" s="211"/>
      <c r="J505" s="211"/>
      <c r="K505" s="211"/>
      <c r="L505" s="211"/>
      <c r="M505" s="211"/>
      <c r="N505" s="211"/>
      <c r="O505" s="212"/>
    </row>
    <row r="506" spans="1:15" s="5" customFormat="1" ht="18.75">
      <c r="A506" s="207" t="s">
        <v>3469</v>
      </c>
      <c r="B506" s="208"/>
      <c r="C506" s="208"/>
      <c r="D506" s="209"/>
      <c r="E506" s="193"/>
      <c r="F506" s="191"/>
      <c r="G506" s="191"/>
      <c r="H506" s="191"/>
      <c r="I506" s="191"/>
      <c r="J506" s="191"/>
      <c r="K506" s="191"/>
      <c r="L506" s="191"/>
      <c r="M506" s="191"/>
      <c r="N506" s="191"/>
      <c r="O506" s="192"/>
    </row>
    <row r="507" spans="1:15" s="5" customFormat="1" ht="18.75">
      <c r="A507" s="213" t="s">
        <v>3470</v>
      </c>
      <c r="B507" s="213"/>
      <c r="C507" s="213"/>
      <c r="D507" s="213"/>
      <c r="E507" s="210"/>
      <c r="F507" s="211"/>
      <c r="G507" s="211"/>
      <c r="H507" s="211"/>
      <c r="I507" s="211"/>
      <c r="J507" s="211"/>
      <c r="K507" s="211"/>
      <c r="L507" s="211"/>
      <c r="M507" s="211"/>
      <c r="N507" s="211"/>
      <c r="O507" s="212"/>
    </row>
    <row r="508" spans="1:15" s="5" customFormat="1" ht="18.75">
      <c r="A508" s="214" t="s">
        <v>3471</v>
      </c>
      <c r="B508" s="214"/>
      <c r="C508" s="214"/>
      <c r="D508" s="214"/>
      <c r="E508" s="210" t="s">
        <v>3476</v>
      </c>
      <c r="F508" s="211"/>
      <c r="G508" s="211"/>
      <c r="H508" s="211"/>
      <c r="I508" s="211"/>
      <c r="J508" s="211"/>
      <c r="K508" s="211"/>
      <c r="L508" s="211"/>
      <c r="M508" s="211"/>
      <c r="N508" s="211"/>
      <c r="O508" s="212"/>
    </row>
    <row r="509" spans="1:15" ht="18.75">
      <c r="A509" s="214"/>
      <c r="B509" s="214"/>
      <c r="C509" s="214"/>
      <c r="D509" s="214"/>
      <c r="E509" s="223"/>
      <c r="F509" s="224"/>
      <c r="G509" s="224"/>
      <c r="H509" s="224"/>
      <c r="I509" s="224"/>
      <c r="J509" s="224"/>
      <c r="K509" s="224"/>
      <c r="L509" s="224"/>
      <c r="M509" s="224"/>
      <c r="N509" s="224"/>
      <c r="O509" s="225"/>
    </row>
    <row r="510" spans="1:15" ht="18.75">
      <c r="A510" s="226"/>
      <c r="B510" s="226"/>
      <c r="C510" s="226"/>
      <c r="D510" s="226"/>
      <c r="E510" s="223"/>
      <c r="F510" s="224"/>
      <c r="G510" s="224"/>
      <c r="H510" s="224"/>
      <c r="I510" s="224"/>
      <c r="J510" s="224"/>
      <c r="K510" s="224"/>
      <c r="L510" s="224"/>
      <c r="M510" s="224"/>
      <c r="N510" s="224"/>
      <c r="O510" s="225"/>
    </row>
    <row r="511" spans="1:15" ht="27.95" customHeight="1">
      <c r="A511" s="226"/>
      <c r="B511" s="226"/>
      <c r="C511" s="226"/>
      <c r="D511" s="226"/>
      <c r="E511" s="223"/>
      <c r="F511" s="224"/>
      <c r="G511" s="224"/>
      <c r="H511" s="224"/>
      <c r="I511" s="224"/>
      <c r="J511" s="224"/>
      <c r="K511" s="224"/>
      <c r="L511" s="224"/>
      <c r="M511" s="224"/>
      <c r="N511" s="224"/>
      <c r="O511" s="225"/>
    </row>
    <row r="512" spans="1:15" s="188" customFormat="1" ht="19.5">
      <c r="A512" s="213" t="s">
        <v>3454</v>
      </c>
      <c r="B512" s="213"/>
      <c r="C512" s="213"/>
      <c r="D512" s="213"/>
      <c r="E512" s="217" t="s">
        <v>3472</v>
      </c>
      <c r="F512" s="218"/>
      <c r="G512" s="218"/>
      <c r="H512" s="218"/>
      <c r="I512" s="218"/>
      <c r="J512" s="218"/>
      <c r="K512" s="218"/>
      <c r="L512" s="218"/>
      <c r="M512" s="218"/>
      <c r="N512" s="218"/>
      <c r="O512" s="221"/>
    </row>
    <row r="513" spans="1:15" s="5" customFormat="1" ht="18.75">
      <c r="A513" s="213"/>
      <c r="B513" s="213"/>
      <c r="C513" s="213"/>
      <c r="D513" s="213"/>
      <c r="E513" s="210"/>
      <c r="F513" s="211"/>
      <c r="G513" s="211"/>
      <c r="H513" s="211"/>
      <c r="I513" s="211"/>
      <c r="J513" s="211"/>
      <c r="K513" s="211"/>
      <c r="L513" s="211"/>
      <c r="M513" s="211"/>
      <c r="N513" s="211"/>
      <c r="O513" s="212"/>
    </row>
    <row r="514" spans="1:15" s="188" customFormat="1" ht="19.5">
      <c r="A514" s="213" t="s">
        <v>3455</v>
      </c>
      <c r="B514" s="213"/>
      <c r="C514" s="213"/>
      <c r="D514" s="213"/>
      <c r="E514" s="217" t="s">
        <v>3456</v>
      </c>
      <c r="F514" s="218"/>
      <c r="G514" s="218"/>
      <c r="H514" s="222"/>
      <c r="I514" s="222"/>
      <c r="J514" s="189"/>
      <c r="K514" s="189"/>
      <c r="L514" s="189"/>
      <c r="M514" s="189"/>
      <c r="N514" s="189"/>
      <c r="O514" s="190"/>
    </row>
    <row r="515" spans="1:15" s="5" customFormat="1" ht="18.75">
      <c r="A515" s="213"/>
      <c r="B515" s="213"/>
      <c r="C515" s="213"/>
      <c r="D515" s="213"/>
      <c r="E515" s="210"/>
      <c r="F515" s="211"/>
      <c r="G515" s="211"/>
      <c r="H515" s="191"/>
      <c r="I515" s="191"/>
      <c r="J515" s="191"/>
      <c r="K515" s="191"/>
      <c r="L515" s="191"/>
      <c r="M515" s="191"/>
      <c r="N515" s="191"/>
      <c r="O515" s="192"/>
    </row>
    <row r="516" spans="1:15" s="5" customFormat="1" ht="18.75">
      <c r="A516" s="214" t="s">
        <v>3457</v>
      </c>
      <c r="B516" s="214"/>
      <c r="C516" s="214"/>
      <c r="D516" s="214"/>
      <c r="E516" s="210"/>
      <c r="F516" s="211"/>
      <c r="G516" s="211"/>
      <c r="H516" s="211"/>
      <c r="I516" s="211"/>
      <c r="J516" s="211"/>
      <c r="K516" s="211"/>
      <c r="L516" s="211"/>
      <c r="M516" s="211"/>
      <c r="N516" s="211"/>
      <c r="O516" s="212"/>
    </row>
    <row r="517" spans="1:15" s="5" customFormat="1" ht="18.75">
      <c r="A517" s="214" t="s">
        <v>3458</v>
      </c>
      <c r="B517" s="214"/>
      <c r="C517" s="214"/>
      <c r="D517" s="214"/>
      <c r="E517" s="210"/>
      <c r="F517" s="211"/>
      <c r="G517" s="211"/>
      <c r="H517" s="211"/>
      <c r="I517" s="211"/>
      <c r="J517" s="211"/>
      <c r="K517" s="211"/>
      <c r="L517" s="211"/>
      <c r="M517" s="211"/>
      <c r="N517" s="211"/>
      <c r="O517" s="212"/>
    </row>
    <row r="518" spans="1:15" s="5" customFormat="1" ht="18.75">
      <c r="A518" s="214" t="s">
        <v>3459</v>
      </c>
      <c r="B518" s="214"/>
      <c r="C518" s="214"/>
      <c r="D518" s="214"/>
      <c r="E518" s="193"/>
      <c r="F518" s="191"/>
      <c r="G518" s="191"/>
      <c r="H518" s="191"/>
      <c r="I518" s="191"/>
      <c r="J518" s="191"/>
      <c r="K518" s="191"/>
      <c r="L518" s="191"/>
      <c r="M518" s="191"/>
      <c r="N518" s="191"/>
      <c r="O518" s="192"/>
    </row>
    <row r="519" spans="1:15" s="188" customFormat="1" ht="19.5">
      <c r="A519" s="213" t="s">
        <v>3460</v>
      </c>
      <c r="B519" s="213"/>
      <c r="C519" s="213"/>
      <c r="D519" s="213"/>
      <c r="E519" s="217" t="s">
        <v>3473</v>
      </c>
      <c r="F519" s="218"/>
      <c r="G519" s="218"/>
      <c r="H519" s="218"/>
      <c r="I519" s="218"/>
      <c r="J519" s="218"/>
      <c r="K519" s="218"/>
      <c r="L519" s="218"/>
      <c r="M519" s="189"/>
      <c r="N519" s="189"/>
      <c r="O519" s="190"/>
    </row>
    <row r="520" spans="1:15" s="5" customFormat="1" ht="18.75">
      <c r="A520" s="213" t="s">
        <v>3461</v>
      </c>
      <c r="B520" s="213"/>
      <c r="C520" s="213"/>
      <c r="D520" s="213"/>
      <c r="E520" s="219" t="s">
        <v>3474</v>
      </c>
      <c r="F520" s="220"/>
      <c r="G520" s="220"/>
      <c r="H520" s="220"/>
      <c r="I520" s="194"/>
      <c r="J520" s="211"/>
      <c r="K520" s="211"/>
      <c r="L520" s="211"/>
      <c r="M520" s="194"/>
      <c r="N520" s="194"/>
      <c r="O520" s="195"/>
    </row>
    <row r="521" spans="1:15" s="5" customFormat="1" ht="18.75">
      <c r="A521" s="214" t="s">
        <v>3462</v>
      </c>
      <c r="B521" s="214"/>
      <c r="C521" s="214"/>
      <c r="D521" s="214"/>
      <c r="E521" s="215" t="s">
        <v>3475</v>
      </c>
      <c r="F521" s="216"/>
      <c r="G521" s="216"/>
      <c r="H521" s="216"/>
      <c r="I521" s="191"/>
      <c r="J521" s="211"/>
      <c r="K521" s="211"/>
      <c r="L521" s="211"/>
      <c r="M521" s="191"/>
      <c r="N521" s="191"/>
      <c r="O521" s="192"/>
    </row>
    <row r="522" spans="1:15" s="5" customFormat="1" ht="18.75">
      <c r="A522" s="214" t="s">
        <v>3463</v>
      </c>
      <c r="B522" s="214"/>
      <c r="C522" s="214"/>
      <c r="D522" s="214"/>
      <c r="E522" s="210"/>
      <c r="F522" s="211"/>
      <c r="G522" s="211"/>
      <c r="H522" s="211"/>
      <c r="I522" s="211"/>
      <c r="J522" s="211"/>
      <c r="K522" s="211"/>
      <c r="L522" s="211"/>
      <c r="M522" s="211"/>
      <c r="N522" s="211"/>
      <c r="O522" s="212"/>
    </row>
    <row r="523" spans="1:15" s="5" customFormat="1" ht="18.75">
      <c r="A523" s="214" t="s">
        <v>3464</v>
      </c>
      <c r="B523" s="214"/>
      <c r="C523" s="214"/>
      <c r="D523" s="214"/>
      <c r="E523" s="210"/>
      <c r="F523" s="211"/>
      <c r="G523" s="211"/>
      <c r="H523" s="211"/>
      <c r="I523" s="211"/>
      <c r="J523" s="191"/>
      <c r="K523" s="191"/>
      <c r="L523" s="191"/>
      <c r="M523" s="191"/>
      <c r="N523" s="191"/>
      <c r="O523" s="192"/>
    </row>
    <row r="524" spans="1:15" s="5" customFormat="1" ht="18.75">
      <c r="A524" s="214" t="s">
        <v>3465</v>
      </c>
      <c r="B524" s="214"/>
      <c r="C524" s="214"/>
      <c r="D524" s="214"/>
      <c r="E524" s="210"/>
      <c r="F524" s="211"/>
      <c r="G524" s="211"/>
      <c r="H524" s="211"/>
      <c r="I524" s="211"/>
      <c r="J524" s="211"/>
      <c r="K524" s="211"/>
      <c r="L524" s="211"/>
      <c r="M524" s="211"/>
      <c r="N524" s="211"/>
      <c r="O524" s="212"/>
    </row>
    <row r="525" spans="1:15" s="5" customFormat="1" ht="18.75">
      <c r="A525" s="214" t="s">
        <v>3466</v>
      </c>
      <c r="B525" s="214"/>
      <c r="C525" s="214"/>
      <c r="D525" s="214"/>
      <c r="E525" s="210"/>
      <c r="F525" s="211"/>
      <c r="G525" s="211"/>
      <c r="H525" s="211"/>
      <c r="I525" s="211"/>
      <c r="J525" s="211"/>
      <c r="K525" s="211"/>
      <c r="L525" s="211"/>
      <c r="M525" s="211"/>
      <c r="N525" s="211"/>
      <c r="O525" s="212"/>
    </row>
    <row r="526" spans="1:15" s="5" customFormat="1" ht="18.75">
      <c r="A526" s="207" t="s">
        <v>3467</v>
      </c>
      <c r="B526" s="208"/>
      <c r="C526" s="208"/>
      <c r="D526" s="209"/>
      <c r="E526" s="210"/>
      <c r="F526" s="211"/>
      <c r="G526" s="211"/>
      <c r="H526" s="211"/>
      <c r="I526" s="211"/>
      <c r="J526" s="211"/>
      <c r="K526" s="211"/>
      <c r="L526" s="211"/>
      <c r="M526" s="211"/>
      <c r="N526" s="211"/>
      <c r="O526" s="212"/>
    </row>
    <row r="527" spans="1:15" s="5" customFormat="1" ht="18.75">
      <c r="A527" s="207" t="s">
        <v>3468</v>
      </c>
      <c r="B527" s="208"/>
      <c r="C527" s="208"/>
      <c r="D527" s="209"/>
      <c r="E527" s="210"/>
      <c r="F527" s="211"/>
      <c r="G527" s="211"/>
      <c r="H527" s="211"/>
      <c r="I527" s="211"/>
      <c r="J527" s="211"/>
      <c r="K527" s="211"/>
      <c r="L527" s="211"/>
      <c r="M527" s="211"/>
      <c r="N527" s="211"/>
      <c r="O527" s="212"/>
    </row>
    <row r="528" spans="1:15" s="5" customFormat="1" ht="18.75">
      <c r="A528" s="207" t="s">
        <v>3469</v>
      </c>
      <c r="B528" s="208"/>
      <c r="C528" s="208"/>
      <c r="D528" s="209"/>
      <c r="E528" s="193"/>
      <c r="F528" s="191"/>
      <c r="G528" s="191"/>
      <c r="H528" s="191"/>
      <c r="I528" s="191"/>
      <c r="J528" s="191"/>
      <c r="K528" s="191"/>
      <c r="L528" s="191"/>
      <c r="M528" s="191"/>
      <c r="N528" s="191"/>
      <c r="O528" s="192"/>
    </row>
    <row r="529" spans="1:15" s="5" customFormat="1" ht="18.75">
      <c r="A529" s="213" t="s">
        <v>3470</v>
      </c>
      <c r="B529" s="213"/>
      <c r="C529" s="213"/>
      <c r="D529" s="213"/>
      <c r="E529" s="210"/>
      <c r="F529" s="211"/>
      <c r="G529" s="211"/>
      <c r="H529" s="211"/>
      <c r="I529" s="211"/>
      <c r="J529" s="211"/>
      <c r="K529" s="211"/>
      <c r="L529" s="211"/>
      <c r="M529" s="211"/>
      <c r="N529" s="211"/>
      <c r="O529" s="212"/>
    </row>
    <row r="530" spans="1:15" s="5" customFormat="1" ht="18.75">
      <c r="A530" s="214" t="s">
        <v>3471</v>
      </c>
      <c r="B530" s="214"/>
      <c r="C530" s="214"/>
      <c r="D530" s="214"/>
      <c r="E530" s="210" t="s">
        <v>3476</v>
      </c>
      <c r="F530" s="211"/>
      <c r="G530" s="211"/>
      <c r="H530" s="211"/>
      <c r="I530" s="211"/>
      <c r="J530" s="211"/>
      <c r="K530" s="211"/>
      <c r="L530" s="211"/>
      <c r="M530" s="211"/>
      <c r="N530" s="211"/>
      <c r="O530" s="212"/>
    </row>
    <row r="531" spans="1:15" ht="18.75">
      <c r="A531" s="214"/>
      <c r="B531" s="214"/>
      <c r="C531" s="214"/>
      <c r="D531" s="214"/>
      <c r="E531" s="223"/>
      <c r="F531" s="224"/>
      <c r="G531" s="224"/>
      <c r="H531" s="224"/>
      <c r="I531" s="224"/>
      <c r="J531" s="224"/>
      <c r="K531" s="224"/>
      <c r="L531" s="224"/>
      <c r="M531" s="224"/>
      <c r="N531" s="224"/>
      <c r="O531" s="225"/>
    </row>
    <row r="532" spans="1:15" ht="18.75">
      <c r="A532" s="226"/>
      <c r="B532" s="226"/>
      <c r="C532" s="226"/>
      <c r="D532" s="226"/>
      <c r="E532" s="223"/>
      <c r="F532" s="224"/>
      <c r="G532" s="224"/>
      <c r="H532" s="224"/>
      <c r="I532" s="224"/>
      <c r="J532" s="224"/>
      <c r="K532" s="224"/>
      <c r="L532" s="224"/>
      <c r="M532" s="224"/>
      <c r="N532" s="224"/>
      <c r="O532" s="225"/>
    </row>
    <row r="533" spans="1:15" ht="27.95" customHeight="1">
      <c r="A533" s="226"/>
      <c r="B533" s="226"/>
      <c r="C533" s="226"/>
      <c r="D533" s="226"/>
      <c r="E533" s="223"/>
      <c r="F533" s="224"/>
      <c r="G533" s="224"/>
      <c r="H533" s="224"/>
      <c r="I533" s="224"/>
      <c r="J533" s="224"/>
      <c r="K533" s="224"/>
      <c r="L533" s="224"/>
      <c r="M533" s="224"/>
      <c r="N533" s="224"/>
      <c r="O533" s="225"/>
    </row>
    <row r="534" spans="1:15" s="188" customFormat="1" ht="19.5">
      <c r="A534" s="213" t="s">
        <v>3454</v>
      </c>
      <c r="B534" s="213"/>
      <c r="C534" s="213"/>
      <c r="D534" s="213"/>
      <c r="E534" s="217" t="s">
        <v>3472</v>
      </c>
      <c r="F534" s="218"/>
      <c r="G534" s="218"/>
      <c r="H534" s="218"/>
      <c r="I534" s="218"/>
      <c r="J534" s="218"/>
      <c r="K534" s="218"/>
      <c r="L534" s="218"/>
      <c r="M534" s="218"/>
      <c r="N534" s="218"/>
      <c r="O534" s="221"/>
    </row>
    <row r="535" spans="1:15" s="5" customFormat="1" ht="18.75">
      <c r="A535" s="213"/>
      <c r="B535" s="213"/>
      <c r="C535" s="213"/>
      <c r="D535" s="213"/>
      <c r="E535" s="210"/>
      <c r="F535" s="211"/>
      <c r="G535" s="211"/>
      <c r="H535" s="211"/>
      <c r="I535" s="211"/>
      <c r="J535" s="211"/>
      <c r="K535" s="211"/>
      <c r="L535" s="211"/>
      <c r="M535" s="211"/>
      <c r="N535" s="211"/>
      <c r="O535" s="212"/>
    </row>
    <row r="536" spans="1:15" s="188" customFormat="1" ht="19.5">
      <c r="A536" s="213" t="s">
        <v>3455</v>
      </c>
      <c r="B536" s="213"/>
      <c r="C536" s="213"/>
      <c r="D536" s="213"/>
      <c r="E536" s="217" t="s">
        <v>3456</v>
      </c>
      <c r="F536" s="218"/>
      <c r="G536" s="218"/>
      <c r="H536" s="222"/>
      <c r="I536" s="222"/>
      <c r="J536" s="189"/>
      <c r="K536" s="189"/>
      <c r="L536" s="189"/>
      <c r="M536" s="189"/>
      <c r="N536" s="189"/>
      <c r="O536" s="190"/>
    </row>
    <row r="537" spans="1:15" s="5" customFormat="1" ht="18.75">
      <c r="A537" s="213"/>
      <c r="B537" s="213"/>
      <c r="C537" s="213"/>
      <c r="D537" s="213"/>
      <c r="E537" s="210"/>
      <c r="F537" s="211"/>
      <c r="G537" s="211"/>
      <c r="H537" s="191"/>
      <c r="I537" s="191"/>
      <c r="J537" s="191"/>
      <c r="K537" s="191"/>
      <c r="L537" s="191"/>
      <c r="M537" s="191"/>
      <c r="N537" s="191"/>
      <c r="O537" s="192"/>
    </row>
    <row r="538" spans="1:15" s="5" customFormat="1" ht="18.75">
      <c r="A538" s="214" t="s">
        <v>3457</v>
      </c>
      <c r="B538" s="214"/>
      <c r="C538" s="214"/>
      <c r="D538" s="214"/>
      <c r="E538" s="210"/>
      <c r="F538" s="211"/>
      <c r="G538" s="211"/>
      <c r="H538" s="211"/>
      <c r="I538" s="211"/>
      <c r="J538" s="211"/>
      <c r="K538" s="211"/>
      <c r="L538" s="211"/>
      <c r="M538" s="211"/>
      <c r="N538" s="211"/>
      <c r="O538" s="212"/>
    </row>
    <row r="539" spans="1:15" s="5" customFormat="1" ht="18.75">
      <c r="A539" s="214" t="s">
        <v>3458</v>
      </c>
      <c r="B539" s="214"/>
      <c r="C539" s="214"/>
      <c r="D539" s="214"/>
      <c r="E539" s="210"/>
      <c r="F539" s="211"/>
      <c r="G539" s="211"/>
      <c r="H539" s="211"/>
      <c r="I539" s="211"/>
      <c r="J539" s="211"/>
      <c r="K539" s="211"/>
      <c r="L539" s="211"/>
      <c r="M539" s="211"/>
      <c r="N539" s="211"/>
      <c r="O539" s="212"/>
    </row>
    <row r="540" spans="1:15" s="5" customFormat="1" ht="18.75">
      <c r="A540" s="214" t="s">
        <v>3459</v>
      </c>
      <c r="B540" s="214"/>
      <c r="C540" s="214"/>
      <c r="D540" s="214"/>
      <c r="E540" s="193"/>
      <c r="F540" s="191"/>
      <c r="G540" s="191"/>
      <c r="H540" s="191"/>
      <c r="I540" s="191"/>
      <c r="J540" s="191"/>
      <c r="K540" s="191"/>
      <c r="L540" s="191"/>
      <c r="M540" s="191"/>
      <c r="N540" s="191"/>
      <c r="O540" s="192"/>
    </row>
    <row r="541" spans="1:15" s="188" customFormat="1" ht="19.5">
      <c r="A541" s="213" t="s">
        <v>3460</v>
      </c>
      <c r="B541" s="213"/>
      <c r="C541" s="213"/>
      <c r="D541" s="213"/>
      <c r="E541" s="217" t="s">
        <v>3473</v>
      </c>
      <c r="F541" s="218"/>
      <c r="G541" s="218"/>
      <c r="H541" s="218"/>
      <c r="I541" s="218"/>
      <c r="J541" s="218"/>
      <c r="K541" s="218"/>
      <c r="L541" s="218"/>
      <c r="M541" s="189"/>
      <c r="N541" s="189"/>
      <c r="O541" s="190"/>
    </row>
    <row r="542" spans="1:15" s="5" customFormat="1" ht="18.75">
      <c r="A542" s="213" t="s">
        <v>3461</v>
      </c>
      <c r="B542" s="213"/>
      <c r="C542" s="213"/>
      <c r="D542" s="213"/>
      <c r="E542" s="219" t="s">
        <v>3474</v>
      </c>
      <c r="F542" s="220"/>
      <c r="G542" s="220"/>
      <c r="H542" s="220"/>
      <c r="I542" s="194"/>
      <c r="J542" s="211"/>
      <c r="K542" s="211"/>
      <c r="L542" s="211"/>
      <c r="M542" s="194"/>
      <c r="N542" s="194"/>
      <c r="O542" s="195"/>
    </row>
    <row r="543" spans="1:15" s="5" customFormat="1" ht="18.75">
      <c r="A543" s="214" t="s">
        <v>3462</v>
      </c>
      <c r="B543" s="214"/>
      <c r="C543" s="214"/>
      <c r="D543" s="214"/>
      <c r="E543" s="215" t="s">
        <v>3475</v>
      </c>
      <c r="F543" s="216"/>
      <c r="G543" s="216"/>
      <c r="H543" s="216"/>
      <c r="I543" s="191"/>
      <c r="J543" s="211"/>
      <c r="K543" s="211"/>
      <c r="L543" s="211"/>
      <c r="M543" s="191"/>
      <c r="N543" s="191"/>
      <c r="O543" s="192"/>
    </row>
    <row r="544" spans="1:15" s="5" customFormat="1" ht="18.75">
      <c r="A544" s="214" t="s">
        <v>3463</v>
      </c>
      <c r="B544" s="214"/>
      <c r="C544" s="214"/>
      <c r="D544" s="214"/>
      <c r="E544" s="210"/>
      <c r="F544" s="211"/>
      <c r="G544" s="211"/>
      <c r="H544" s="211"/>
      <c r="I544" s="211"/>
      <c r="J544" s="211"/>
      <c r="K544" s="211"/>
      <c r="L544" s="211"/>
      <c r="M544" s="211"/>
      <c r="N544" s="211"/>
      <c r="O544" s="212"/>
    </row>
    <row r="545" spans="1:15" s="5" customFormat="1" ht="18.75">
      <c r="A545" s="214" t="s">
        <v>3464</v>
      </c>
      <c r="B545" s="214"/>
      <c r="C545" s="214"/>
      <c r="D545" s="214"/>
      <c r="E545" s="210"/>
      <c r="F545" s="211"/>
      <c r="G545" s="211"/>
      <c r="H545" s="211"/>
      <c r="I545" s="211"/>
      <c r="J545" s="191"/>
      <c r="K545" s="191"/>
      <c r="L545" s="191"/>
      <c r="M545" s="191"/>
      <c r="N545" s="191"/>
      <c r="O545" s="192"/>
    </row>
    <row r="546" spans="1:15" s="5" customFormat="1" ht="18.75">
      <c r="A546" s="214" t="s">
        <v>3465</v>
      </c>
      <c r="B546" s="214"/>
      <c r="C546" s="214"/>
      <c r="D546" s="214"/>
      <c r="E546" s="210"/>
      <c r="F546" s="211"/>
      <c r="G546" s="211"/>
      <c r="H546" s="211"/>
      <c r="I546" s="211"/>
      <c r="J546" s="211"/>
      <c r="K546" s="211"/>
      <c r="L546" s="211"/>
      <c r="M546" s="211"/>
      <c r="N546" s="211"/>
      <c r="O546" s="212"/>
    </row>
    <row r="547" spans="1:15" s="5" customFormat="1" ht="18.75">
      <c r="A547" s="214" t="s">
        <v>3466</v>
      </c>
      <c r="B547" s="214"/>
      <c r="C547" s="214"/>
      <c r="D547" s="214"/>
      <c r="E547" s="210"/>
      <c r="F547" s="211"/>
      <c r="G547" s="211"/>
      <c r="H547" s="211"/>
      <c r="I547" s="211"/>
      <c r="J547" s="211"/>
      <c r="K547" s="211"/>
      <c r="L547" s="211"/>
      <c r="M547" s="211"/>
      <c r="N547" s="211"/>
      <c r="O547" s="212"/>
    </row>
    <row r="548" spans="1:15" s="5" customFormat="1" ht="18.75">
      <c r="A548" s="207" t="s">
        <v>3467</v>
      </c>
      <c r="B548" s="208"/>
      <c r="C548" s="208"/>
      <c r="D548" s="209"/>
      <c r="E548" s="210"/>
      <c r="F548" s="211"/>
      <c r="G548" s="211"/>
      <c r="H548" s="211"/>
      <c r="I548" s="211"/>
      <c r="J548" s="211"/>
      <c r="K548" s="211"/>
      <c r="L548" s="211"/>
      <c r="M548" s="211"/>
      <c r="N548" s="211"/>
      <c r="O548" s="212"/>
    </row>
    <row r="549" spans="1:15" s="5" customFormat="1" ht="18.75">
      <c r="A549" s="207" t="s">
        <v>3468</v>
      </c>
      <c r="B549" s="208"/>
      <c r="C549" s="208"/>
      <c r="D549" s="209"/>
      <c r="E549" s="210"/>
      <c r="F549" s="211"/>
      <c r="G549" s="211"/>
      <c r="H549" s="211"/>
      <c r="I549" s="211"/>
      <c r="J549" s="211"/>
      <c r="K549" s="211"/>
      <c r="L549" s="211"/>
      <c r="M549" s="211"/>
      <c r="N549" s="211"/>
      <c r="O549" s="212"/>
    </row>
    <row r="550" spans="1:15" s="5" customFormat="1" ht="18.75">
      <c r="A550" s="207" t="s">
        <v>3469</v>
      </c>
      <c r="B550" s="208"/>
      <c r="C550" s="208"/>
      <c r="D550" s="209"/>
      <c r="E550" s="193"/>
      <c r="F550" s="191"/>
      <c r="G550" s="191"/>
      <c r="H550" s="191"/>
      <c r="I550" s="191"/>
      <c r="J550" s="191"/>
      <c r="K550" s="191"/>
      <c r="L550" s="191"/>
      <c r="M550" s="191"/>
      <c r="N550" s="191"/>
      <c r="O550" s="192"/>
    </row>
    <row r="551" spans="1:15" s="5" customFormat="1" ht="18.75">
      <c r="A551" s="213" t="s">
        <v>3470</v>
      </c>
      <c r="B551" s="213"/>
      <c r="C551" s="213"/>
      <c r="D551" s="213"/>
      <c r="E551" s="210"/>
      <c r="F551" s="211"/>
      <c r="G551" s="211"/>
      <c r="H551" s="211"/>
      <c r="I551" s="211"/>
      <c r="J551" s="211"/>
      <c r="K551" s="211"/>
      <c r="L551" s="211"/>
      <c r="M551" s="211"/>
      <c r="N551" s="211"/>
      <c r="O551" s="212"/>
    </row>
    <row r="552" spans="1:15" s="5" customFormat="1" ht="18.75">
      <c r="A552" s="214" t="s">
        <v>3471</v>
      </c>
      <c r="B552" s="214"/>
      <c r="C552" s="214"/>
      <c r="D552" s="214"/>
      <c r="E552" s="210" t="s">
        <v>3476</v>
      </c>
      <c r="F552" s="211"/>
      <c r="G552" s="211"/>
      <c r="H552" s="211"/>
      <c r="I552" s="211"/>
      <c r="J552" s="211"/>
      <c r="K552" s="211"/>
      <c r="L552" s="211"/>
      <c r="M552" s="211"/>
      <c r="N552" s="211"/>
      <c r="O552" s="212"/>
    </row>
    <row r="553" spans="1:15" ht="18.75">
      <c r="A553" s="214"/>
      <c r="B553" s="214"/>
      <c r="C553" s="214"/>
      <c r="D553" s="214"/>
      <c r="E553" s="223"/>
      <c r="F553" s="224"/>
      <c r="G553" s="224"/>
      <c r="H553" s="224"/>
      <c r="I553" s="224"/>
      <c r="J553" s="224"/>
      <c r="K553" s="224"/>
      <c r="L553" s="224"/>
      <c r="M553" s="224"/>
      <c r="N553" s="224"/>
      <c r="O553" s="225"/>
    </row>
    <row r="554" spans="1:15" ht="18.75">
      <c r="A554" s="226"/>
      <c r="B554" s="226"/>
      <c r="C554" s="226"/>
      <c r="D554" s="226"/>
      <c r="E554" s="223"/>
      <c r="F554" s="224"/>
      <c r="G554" s="224"/>
      <c r="H554" s="224"/>
      <c r="I554" s="224"/>
      <c r="J554" s="224"/>
      <c r="K554" s="224"/>
      <c r="L554" s="224"/>
      <c r="M554" s="224"/>
      <c r="N554" s="224"/>
      <c r="O554" s="225"/>
    </row>
    <row r="555" spans="1:15" ht="27.95" customHeight="1">
      <c r="A555" s="226"/>
      <c r="B555" s="226"/>
      <c r="C555" s="226"/>
      <c r="D555" s="226"/>
      <c r="E555" s="223"/>
      <c r="F555" s="224"/>
      <c r="G555" s="224"/>
      <c r="H555" s="224"/>
      <c r="I555" s="224"/>
      <c r="J555" s="224"/>
      <c r="K555" s="224"/>
      <c r="L555" s="224"/>
      <c r="M555" s="224"/>
      <c r="N555" s="224"/>
      <c r="O555" s="225"/>
    </row>
    <row r="556" spans="1:15" s="188" customFormat="1" ht="19.5">
      <c r="A556" s="213" t="s">
        <v>3454</v>
      </c>
      <c r="B556" s="213"/>
      <c r="C556" s="213"/>
      <c r="D556" s="213"/>
      <c r="E556" s="217" t="s">
        <v>3472</v>
      </c>
      <c r="F556" s="218"/>
      <c r="G556" s="218"/>
      <c r="H556" s="218"/>
      <c r="I556" s="218"/>
      <c r="J556" s="218"/>
      <c r="K556" s="218"/>
      <c r="L556" s="218"/>
      <c r="M556" s="218"/>
      <c r="N556" s="218"/>
      <c r="O556" s="221"/>
    </row>
    <row r="557" spans="1:15" s="5" customFormat="1" ht="18.75">
      <c r="A557" s="213"/>
      <c r="B557" s="213"/>
      <c r="C557" s="213"/>
      <c r="D557" s="213"/>
      <c r="E557" s="210"/>
      <c r="F557" s="211"/>
      <c r="G557" s="211"/>
      <c r="H557" s="211"/>
      <c r="I557" s="211"/>
      <c r="J557" s="211"/>
      <c r="K557" s="211"/>
      <c r="L557" s="211"/>
      <c r="M557" s="211"/>
      <c r="N557" s="211"/>
      <c r="O557" s="212"/>
    </row>
    <row r="558" spans="1:15" s="188" customFormat="1" ht="19.5">
      <c r="A558" s="213" t="s">
        <v>3455</v>
      </c>
      <c r="B558" s="213"/>
      <c r="C558" s="213"/>
      <c r="D558" s="213"/>
      <c r="E558" s="217" t="s">
        <v>3456</v>
      </c>
      <c r="F558" s="218"/>
      <c r="G558" s="218"/>
      <c r="H558" s="222"/>
      <c r="I558" s="222"/>
      <c r="J558" s="189"/>
      <c r="K558" s="189"/>
      <c r="L558" s="189"/>
      <c r="M558" s="189"/>
      <c r="N558" s="189"/>
      <c r="O558" s="190"/>
    </row>
    <row r="559" spans="1:15" s="5" customFormat="1" ht="18.75">
      <c r="A559" s="213"/>
      <c r="B559" s="213"/>
      <c r="C559" s="213"/>
      <c r="D559" s="213"/>
      <c r="E559" s="210"/>
      <c r="F559" s="211"/>
      <c r="G559" s="211"/>
      <c r="H559" s="191"/>
      <c r="I559" s="191"/>
      <c r="J559" s="191"/>
      <c r="K559" s="191"/>
      <c r="L559" s="191"/>
      <c r="M559" s="191"/>
      <c r="N559" s="191"/>
      <c r="O559" s="192"/>
    </row>
    <row r="560" spans="1:15" s="5" customFormat="1" ht="18.75">
      <c r="A560" s="214" t="s">
        <v>3457</v>
      </c>
      <c r="B560" s="214"/>
      <c r="C560" s="214"/>
      <c r="D560" s="214"/>
      <c r="E560" s="210"/>
      <c r="F560" s="211"/>
      <c r="G560" s="211"/>
      <c r="H560" s="211"/>
      <c r="I560" s="211"/>
      <c r="J560" s="211"/>
      <c r="K560" s="211"/>
      <c r="L560" s="211"/>
      <c r="M560" s="211"/>
      <c r="N560" s="211"/>
      <c r="O560" s="212"/>
    </row>
    <row r="561" spans="1:15" s="5" customFormat="1" ht="18.75">
      <c r="A561" s="214" t="s">
        <v>3458</v>
      </c>
      <c r="B561" s="214"/>
      <c r="C561" s="214"/>
      <c r="D561" s="214"/>
      <c r="E561" s="210"/>
      <c r="F561" s="211"/>
      <c r="G561" s="211"/>
      <c r="H561" s="211"/>
      <c r="I561" s="211"/>
      <c r="J561" s="211"/>
      <c r="K561" s="211"/>
      <c r="L561" s="211"/>
      <c r="M561" s="211"/>
      <c r="N561" s="211"/>
      <c r="O561" s="212"/>
    </row>
    <row r="562" spans="1:15" s="5" customFormat="1" ht="18.75">
      <c r="A562" s="214" t="s">
        <v>3459</v>
      </c>
      <c r="B562" s="214"/>
      <c r="C562" s="214"/>
      <c r="D562" s="214"/>
      <c r="E562" s="193"/>
      <c r="F562" s="191"/>
      <c r="G562" s="191"/>
      <c r="H562" s="191"/>
      <c r="I562" s="191"/>
      <c r="J562" s="191"/>
      <c r="K562" s="191"/>
      <c r="L562" s="191"/>
      <c r="M562" s="191"/>
      <c r="N562" s="191"/>
      <c r="O562" s="192"/>
    </row>
    <row r="563" spans="1:15" s="188" customFormat="1" ht="19.5">
      <c r="A563" s="213" t="s">
        <v>3460</v>
      </c>
      <c r="B563" s="213"/>
      <c r="C563" s="213"/>
      <c r="D563" s="213"/>
      <c r="E563" s="217" t="s">
        <v>3473</v>
      </c>
      <c r="F563" s="218"/>
      <c r="G563" s="218"/>
      <c r="H563" s="218"/>
      <c r="I563" s="218"/>
      <c r="J563" s="218"/>
      <c r="K563" s="218"/>
      <c r="L563" s="218"/>
      <c r="M563" s="189"/>
      <c r="N563" s="189"/>
      <c r="O563" s="190"/>
    </row>
    <row r="564" spans="1:15" s="5" customFormat="1" ht="18.75">
      <c r="A564" s="213" t="s">
        <v>3461</v>
      </c>
      <c r="B564" s="213"/>
      <c r="C564" s="213"/>
      <c r="D564" s="213"/>
      <c r="E564" s="219" t="s">
        <v>3474</v>
      </c>
      <c r="F564" s="220"/>
      <c r="G564" s="220"/>
      <c r="H564" s="220"/>
      <c r="I564" s="194"/>
      <c r="J564" s="211"/>
      <c r="K564" s="211"/>
      <c r="L564" s="211"/>
      <c r="M564" s="194"/>
      <c r="N564" s="194"/>
      <c r="O564" s="195"/>
    </row>
    <row r="565" spans="1:15" s="5" customFormat="1" ht="18.75">
      <c r="A565" s="214" t="s">
        <v>3462</v>
      </c>
      <c r="B565" s="214"/>
      <c r="C565" s="214"/>
      <c r="D565" s="214"/>
      <c r="E565" s="215" t="s">
        <v>3475</v>
      </c>
      <c r="F565" s="216"/>
      <c r="G565" s="216"/>
      <c r="H565" s="216"/>
      <c r="I565" s="191"/>
      <c r="J565" s="211"/>
      <c r="K565" s="211"/>
      <c r="L565" s="211"/>
      <c r="M565" s="191"/>
      <c r="N565" s="191"/>
      <c r="O565" s="192"/>
    </row>
    <row r="566" spans="1:15" s="5" customFormat="1" ht="18.75">
      <c r="A566" s="214" t="s">
        <v>3463</v>
      </c>
      <c r="B566" s="214"/>
      <c r="C566" s="214"/>
      <c r="D566" s="214"/>
      <c r="E566" s="210"/>
      <c r="F566" s="211"/>
      <c r="G566" s="211"/>
      <c r="H566" s="211"/>
      <c r="I566" s="211"/>
      <c r="J566" s="211"/>
      <c r="K566" s="211"/>
      <c r="L566" s="211"/>
      <c r="M566" s="211"/>
      <c r="N566" s="211"/>
      <c r="O566" s="212"/>
    </row>
    <row r="567" spans="1:15" s="5" customFormat="1" ht="18.75">
      <c r="A567" s="214" t="s">
        <v>3464</v>
      </c>
      <c r="B567" s="214"/>
      <c r="C567" s="214"/>
      <c r="D567" s="214"/>
      <c r="E567" s="210"/>
      <c r="F567" s="211"/>
      <c r="G567" s="211"/>
      <c r="H567" s="211"/>
      <c r="I567" s="211"/>
      <c r="J567" s="191"/>
      <c r="K567" s="191"/>
      <c r="L567" s="191"/>
      <c r="M567" s="191"/>
      <c r="N567" s="191"/>
      <c r="O567" s="192"/>
    </row>
    <row r="568" spans="1:15" s="5" customFormat="1" ht="18.75">
      <c r="A568" s="214" t="s">
        <v>3465</v>
      </c>
      <c r="B568" s="214"/>
      <c r="C568" s="214"/>
      <c r="D568" s="214"/>
      <c r="E568" s="210"/>
      <c r="F568" s="211"/>
      <c r="G568" s="211"/>
      <c r="H568" s="211"/>
      <c r="I568" s="211"/>
      <c r="J568" s="211"/>
      <c r="K568" s="211"/>
      <c r="L568" s="211"/>
      <c r="M568" s="211"/>
      <c r="N568" s="211"/>
      <c r="O568" s="212"/>
    </row>
    <row r="569" spans="1:15" s="5" customFormat="1" ht="18.75">
      <c r="A569" s="214" t="s">
        <v>3466</v>
      </c>
      <c r="B569" s="214"/>
      <c r="C569" s="214"/>
      <c r="D569" s="214"/>
      <c r="E569" s="210"/>
      <c r="F569" s="211"/>
      <c r="G569" s="211"/>
      <c r="H569" s="211"/>
      <c r="I569" s="211"/>
      <c r="J569" s="211"/>
      <c r="K569" s="211"/>
      <c r="L569" s="211"/>
      <c r="M569" s="211"/>
      <c r="N569" s="211"/>
      <c r="O569" s="212"/>
    </row>
    <row r="570" spans="1:15" s="5" customFormat="1" ht="18.75">
      <c r="A570" s="207" t="s">
        <v>3467</v>
      </c>
      <c r="B570" s="208"/>
      <c r="C570" s="208"/>
      <c r="D570" s="209"/>
      <c r="E570" s="210"/>
      <c r="F570" s="211"/>
      <c r="G570" s="211"/>
      <c r="H570" s="211"/>
      <c r="I570" s="211"/>
      <c r="J570" s="211"/>
      <c r="K570" s="211"/>
      <c r="L570" s="211"/>
      <c r="M570" s="211"/>
      <c r="N570" s="211"/>
      <c r="O570" s="212"/>
    </row>
    <row r="571" spans="1:15" s="5" customFormat="1" ht="18.75">
      <c r="A571" s="207" t="s">
        <v>3468</v>
      </c>
      <c r="B571" s="208"/>
      <c r="C571" s="208"/>
      <c r="D571" s="209"/>
      <c r="E571" s="210"/>
      <c r="F571" s="211"/>
      <c r="G571" s="211"/>
      <c r="H571" s="211"/>
      <c r="I571" s="211"/>
      <c r="J571" s="211"/>
      <c r="K571" s="211"/>
      <c r="L571" s="211"/>
      <c r="M571" s="211"/>
      <c r="N571" s="211"/>
      <c r="O571" s="212"/>
    </row>
    <row r="572" spans="1:15" s="5" customFormat="1" ht="18.75">
      <c r="A572" s="207" t="s">
        <v>3469</v>
      </c>
      <c r="B572" s="208"/>
      <c r="C572" s="208"/>
      <c r="D572" s="209"/>
      <c r="E572" s="193"/>
      <c r="F572" s="191"/>
      <c r="G572" s="191"/>
      <c r="H572" s="191"/>
      <c r="I572" s="191"/>
      <c r="J572" s="191"/>
      <c r="K572" s="191"/>
      <c r="L572" s="191"/>
      <c r="M572" s="191"/>
      <c r="N572" s="191"/>
      <c r="O572" s="192"/>
    </row>
    <row r="573" spans="1:15" s="5" customFormat="1" ht="18.75">
      <c r="A573" s="213" t="s">
        <v>3470</v>
      </c>
      <c r="B573" s="213"/>
      <c r="C573" s="213"/>
      <c r="D573" s="213"/>
      <c r="E573" s="210"/>
      <c r="F573" s="211"/>
      <c r="G573" s="211"/>
      <c r="H573" s="211"/>
      <c r="I573" s="211"/>
      <c r="J573" s="211"/>
      <c r="K573" s="211"/>
      <c r="L573" s="211"/>
      <c r="M573" s="211"/>
      <c r="N573" s="211"/>
      <c r="O573" s="212"/>
    </row>
    <row r="574" spans="1:15" s="5" customFormat="1" ht="18.75">
      <c r="A574" s="214" t="s">
        <v>3471</v>
      </c>
      <c r="B574" s="214"/>
      <c r="C574" s="214"/>
      <c r="D574" s="214"/>
      <c r="E574" s="210" t="s">
        <v>3476</v>
      </c>
      <c r="F574" s="211"/>
      <c r="G574" s="211"/>
      <c r="H574" s="211"/>
      <c r="I574" s="211"/>
      <c r="J574" s="211"/>
      <c r="K574" s="211"/>
      <c r="L574" s="211"/>
      <c r="M574" s="211"/>
      <c r="N574" s="211"/>
      <c r="O574" s="212"/>
    </row>
    <row r="575" spans="1:15" ht="18.75">
      <c r="A575" s="214"/>
      <c r="B575" s="214"/>
      <c r="C575" s="214"/>
      <c r="D575" s="214"/>
      <c r="E575" s="223"/>
      <c r="F575" s="224"/>
      <c r="G575" s="224"/>
      <c r="H575" s="224"/>
      <c r="I575" s="224"/>
      <c r="J575" s="224"/>
      <c r="K575" s="224"/>
      <c r="L575" s="224"/>
      <c r="M575" s="224"/>
      <c r="N575" s="224"/>
      <c r="O575" s="225"/>
    </row>
    <row r="576" spans="1:15" ht="18.75">
      <c r="A576" s="226"/>
      <c r="B576" s="226"/>
      <c r="C576" s="226"/>
      <c r="D576" s="226"/>
      <c r="E576" s="223"/>
      <c r="F576" s="224"/>
      <c r="G576" s="224"/>
      <c r="H576" s="224"/>
      <c r="I576" s="224"/>
      <c r="J576" s="224"/>
      <c r="K576" s="224"/>
      <c r="L576" s="224"/>
      <c r="M576" s="224"/>
      <c r="N576" s="224"/>
      <c r="O576" s="225"/>
    </row>
    <row r="577" spans="1:15" ht="27.95" customHeight="1">
      <c r="A577" s="226"/>
      <c r="B577" s="226"/>
      <c r="C577" s="226"/>
      <c r="D577" s="226"/>
      <c r="E577" s="223"/>
      <c r="F577" s="224"/>
      <c r="G577" s="224"/>
      <c r="H577" s="224"/>
      <c r="I577" s="224"/>
      <c r="J577" s="224"/>
      <c r="K577" s="224"/>
      <c r="L577" s="224"/>
      <c r="M577" s="224"/>
      <c r="N577" s="224"/>
      <c r="O577" s="225"/>
    </row>
    <row r="578" spans="1:15" s="188" customFormat="1" ht="19.5">
      <c r="A578" s="213" t="s">
        <v>3454</v>
      </c>
      <c r="B578" s="213"/>
      <c r="C578" s="213"/>
      <c r="D578" s="213"/>
      <c r="E578" s="217" t="s">
        <v>3472</v>
      </c>
      <c r="F578" s="218"/>
      <c r="G578" s="218"/>
      <c r="H578" s="218"/>
      <c r="I578" s="218"/>
      <c r="J578" s="218"/>
      <c r="K578" s="218"/>
      <c r="L578" s="218"/>
      <c r="M578" s="218"/>
      <c r="N578" s="218"/>
      <c r="O578" s="221"/>
    </row>
    <row r="579" spans="1:15" s="5" customFormat="1" ht="18.75">
      <c r="A579" s="213"/>
      <c r="B579" s="213"/>
      <c r="C579" s="213"/>
      <c r="D579" s="213"/>
      <c r="E579" s="210"/>
      <c r="F579" s="211"/>
      <c r="G579" s="211"/>
      <c r="H579" s="211"/>
      <c r="I579" s="211"/>
      <c r="J579" s="211"/>
      <c r="K579" s="211"/>
      <c r="L579" s="211"/>
      <c r="M579" s="211"/>
      <c r="N579" s="211"/>
      <c r="O579" s="212"/>
    </row>
    <row r="580" spans="1:15" s="188" customFormat="1" ht="19.5">
      <c r="A580" s="213" t="s">
        <v>3455</v>
      </c>
      <c r="B580" s="213"/>
      <c r="C580" s="213"/>
      <c r="D580" s="213"/>
      <c r="E580" s="217" t="s">
        <v>3456</v>
      </c>
      <c r="F580" s="218"/>
      <c r="G580" s="218"/>
      <c r="H580" s="222"/>
      <c r="I580" s="222"/>
      <c r="J580" s="189"/>
      <c r="K580" s="189"/>
      <c r="L580" s="189"/>
      <c r="M580" s="189"/>
      <c r="N580" s="189"/>
      <c r="O580" s="190"/>
    </row>
    <row r="581" spans="1:15" s="5" customFormat="1" ht="18.75">
      <c r="A581" s="213"/>
      <c r="B581" s="213"/>
      <c r="C581" s="213"/>
      <c r="D581" s="213"/>
      <c r="E581" s="210"/>
      <c r="F581" s="211"/>
      <c r="G581" s="211"/>
      <c r="H581" s="191"/>
      <c r="I581" s="191"/>
      <c r="J581" s="191"/>
      <c r="K581" s="191"/>
      <c r="L581" s="191"/>
      <c r="M581" s="191"/>
      <c r="N581" s="191"/>
      <c r="O581" s="192"/>
    </row>
    <row r="582" spans="1:15" s="5" customFormat="1" ht="18.75">
      <c r="A582" s="214" t="s">
        <v>3457</v>
      </c>
      <c r="B582" s="214"/>
      <c r="C582" s="214"/>
      <c r="D582" s="214"/>
      <c r="E582" s="210"/>
      <c r="F582" s="211"/>
      <c r="G582" s="211"/>
      <c r="H582" s="211"/>
      <c r="I582" s="211"/>
      <c r="J582" s="211"/>
      <c r="K582" s="211"/>
      <c r="L582" s="211"/>
      <c r="M582" s="211"/>
      <c r="N582" s="211"/>
      <c r="O582" s="212"/>
    </row>
    <row r="583" spans="1:15" s="5" customFormat="1" ht="18.75">
      <c r="A583" s="214" t="s">
        <v>3458</v>
      </c>
      <c r="B583" s="214"/>
      <c r="C583" s="214"/>
      <c r="D583" s="214"/>
      <c r="E583" s="210"/>
      <c r="F583" s="211"/>
      <c r="G583" s="211"/>
      <c r="H583" s="211"/>
      <c r="I583" s="211"/>
      <c r="J583" s="211"/>
      <c r="K583" s="211"/>
      <c r="L583" s="211"/>
      <c r="M583" s="211"/>
      <c r="N583" s="211"/>
      <c r="O583" s="212"/>
    </row>
    <row r="584" spans="1:15" s="5" customFormat="1" ht="18.75">
      <c r="A584" s="214" t="s">
        <v>3459</v>
      </c>
      <c r="B584" s="214"/>
      <c r="C584" s="214"/>
      <c r="D584" s="214"/>
      <c r="E584" s="193"/>
      <c r="F584" s="191"/>
      <c r="G584" s="191"/>
      <c r="H584" s="191"/>
      <c r="I584" s="191"/>
      <c r="J584" s="191"/>
      <c r="K584" s="191"/>
      <c r="L584" s="191"/>
      <c r="M584" s="191"/>
      <c r="N584" s="191"/>
      <c r="O584" s="192"/>
    </row>
    <row r="585" spans="1:15" s="188" customFormat="1" ht="19.5">
      <c r="A585" s="213" t="s">
        <v>3460</v>
      </c>
      <c r="B585" s="213"/>
      <c r="C585" s="213"/>
      <c r="D585" s="213"/>
      <c r="E585" s="217" t="s">
        <v>3473</v>
      </c>
      <c r="F585" s="218"/>
      <c r="G585" s="218"/>
      <c r="H585" s="218"/>
      <c r="I585" s="218"/>
      <c r="J585" s="218"/>
      <c r="K585" s="218"/>
      <c r="L585" s="218"/>
      <c r="M585" s="189"/>
      <c r="N585" s="189"/>
      <c r="O585" s="190"/>
    </row>
    <row r="586" spans="1:15" s="5" customFormat="1" ht="18.75">
      <c r="A586" s="213" t="s">
        <v>3461</v>
      </c>
      <c r="B586" s="213"/>
      <c r="C586" s="213"/>
      <c r="D586" s="213"/>
      <c r="E586" s="219" t="s">
        <v>3474</v>
      </c>
      <c r="F586" s="220"/>
      <c r="G586" s="220"/>
      <c r="H586" s="220"/>
      <c r="I586" s="194"/>
      <c r="J586" s="211"/>
      <c r="K586" s="211"/>
      <c r="L586" s="211"/>
      <c r="M586" s="194"/>
      <c r="N586" s="194"/>
      <c r="O586" s="195"/>
    </row>
    <row r="587" spans="1:15" s="5" customFormat="1" ht="18.75">
      <c r="A587" s="214" t="s">
        <v>3462</v>
      </c>
      <c r="B587" s="214"/>
      <c r="C587" s="214"/>
      <c r="D587" s="214"/>
      <c r="E587" s="215" t="s">
        <v>3475</v>
      </c>
      <c r="F587" s="216"/>
      <c r="G587" s="216"/>
      <c r="H587" s="216"/>
      <c r="I587" s="191"/>
      <c r="J587" s="211"/>
      <c r="K587" s="211"/>
      <c r="L587" s="211"/>
      <c r="M587" s="191"/>
      <c r="N587" s="191"/>
      <c r="O587" s="192"/>
    </row>
    <row r="588" spans="1:15" s="5" customFormat="1" ht="18.75">
      <c r="A588" s="214" t="s">
        <v>3463</v>
      </c>
      <c r="B588" s="214"/>
      <c r="C588" s="214"/>
      <c r="D588" s="214"/>
      <c r="E588" s="210"/>
      <c r="F588" s="211"/>
      <c r="G588" s="211"/>
      <c r="H588" s="211"/>
      <c r="I588" s="211"/>
      <c r="J588" s="211"/>
      <c r="K588" s="211"/>
      <c r="L588" s="211"/>
      <c r="M588" s="211"/>
      <c r="N588" s="211"/>
      <c r="O588" s="212"/>
    </row>
    <row r="589" spans="1:15" s="5" customFormat="1" ht="18.75">
      <c r="A589" s="214" t="s">
        <v>3464</v>
      </c>
      <c r="B589" s="214"/>
      <c r="C589" s="214"/>
      <c r="D589" s="214"/>
      <c r="E589" s="210"/>
      <c r="F589" s="211"/>
      <c r="G589" s="211"/>
      <c r="H589" s="211"/>
      <c r="I589" s="211"/>
      <c r="J589" s="191"/>
      <c r="K589" s="191"/>
      <c r="L589" s="191"/>
      <c r="M589" s="191"/>
      <c r="N589" s="191"/>
      <c r="O589" s="192"/>
    </row>
    <row r="590" spans="1:15" s="5" customFormat="1" ht="18.75">
      <c r="A590" s="214" t="s">
        <v>3465</v>
      </c>
      <c r="B590" s="214"/>
      <c r="C590" s="214"/>
      <c r="D590" s="214"/>
      <c r="E590" s="210"/>
      <c r="F590" s="211"/>
      <c r="G590" s="211"/>
      <c r="H590" s="211"/>
      <c r="I590" s="211"/>
      <c r="J590" s="211"/>
      <c r="K590" s="211"/>
      <c r="L590" s="211"/>
      <c r="M590" s="211"/>
      <c r="N590" s="211"/>
      <c r="O590" s="212"/>
    </row>
    <row r="591" spans="1:15" s="5" customFormat="1" ht="18.75">
      <c r="A591" s="214" t="s">
        <v>3466</v>
      </c>
      <c r="B591" s="214"/>
      <c r="C591" s="214"/>
      <c r="D591" s="214"/>
      <c r="E591" s="210"/>
      <c r="F591" s="211"/>
      <c r="G591" s="211"/>
      <c r="H591" s="211"/>
      <c r="I591" s="211"/>
      <c r="J591" s="211"/>
      <c r="K591" s="211"/>
      <c r="L591" s="211"/>
      <c r="M591" s="211"/>
      <c r="N591" s="211"/>
      <c r="O591" s="212"/>
    </row>
    <row r="592" spans="1:15" s="5" customFormat="1" ht="18.75">
      <c r="A592" s="207" t="s">
        <v>3467</v>
      </c>
      <c r="B592" s="208"/>
      <c r="C592" s="208"/>
      <c r="D592" s="209"/>
      <c r="E592" s="210"/>
      <c r="F592" s="211"/>
      <c r="G592" s="211"/>
      <c r="H592" s="211"/>
      <c r="I592" s="211"/>
      <c r="J592" s="211"/>
      <c r="K592" s="211"/>
      <c r="L592" s="211"/>
      <c r="M592" s="211"/>
      <c r="N592" s="211"/>
      <c r="O592" s="212"/>
    </row>
    <row r="593" spans="1:15" s="5" customFormat="1" ht="18.75">
      <c r="A593" s="207" t="s">
        <v>3468</v>
      </c>
      <c r="B593" s="208"/>
      <c r="C593" s="208"/>
      <c r="D593" s="209"/>
      <c r="E593" s="210"/>
      <c r="F593" s="211"/>
      <c r="G593" s="211"/>
      <c r="H593" s="211"/>
      <c r="I593" s="211"/>
      <c r="J593" s="211"/>
      <c r="K593" s="211"/>
      <c r="L593" s="211"/>
      <c r="M593" s="211"/>
      <c r="N593" s="211"/>
      <c r="O593" s="212"/>
    </row>
    <row r="594" spans="1:15" s="5" customFormat="1" ht="18.75">
      <c r="A594" s="207" t="s">
        <v>3469</v>
      </c>
      <c r="B594" s="208"/>
      <c r="C594" s="208"/>
      <c r="D594" s="209"/>
      <c r="E594" s="193"/>
      <c r="F594" s="191"/>
      <c r="G594" s="191"/>
      <c r="H594" s="191"/>
      <c r="I594" s="191"/>
      <c r="J594" s="191"/>
      <c r="K594" s="191"/>
      <c r="L594" s="191"/>
      <c r="M594" s="191"/>
      <c r="N594" s="191"/>
      <c r="O594" s="192"/>
    </row>
    <row r="595" spans="1:15" s="5" customFormat="1" ht="18.75">
      <c r="A595" s="213" t="s">
        <v>3470</v>
      </c>
      <c r="B595" s="213"/>
      <c r="C595" s="213"/>
      <c r="D595" s="213"/>
      <c r="E595" s="210"/>
      <c r="F595" s="211"/>
      <c r="G595" s="211"/>
      <c r="H595" s="211"/>
      <c r="I595" s="211"/>
      <c r="J595" s="211"/>
      <c r="K595" s="211"/>
      <c r="L595" s="211"/>
      <c r="M595" s="211"/>
      <c r="N595" s="211"/>
      <c r="O595" s="212"/>
    </row>
    <row r="596" spans="1:15" s="5" customFormat="1" ht="18.75">
      <c r="A596" s="214" t="s">
        <v>3471</v>
      </c>
      <c r="B596" s="214"/>
      <c r="C596" s="214"/>
      <c r="D596" s="214"/>
      <c r="E596" s="210" t="s">
        <v>3476</v>
      </c>
      <c r="F596" s="211"/>
      <c r="G596" s="211"/>
      <c r="H596" s="211"/>
      <c r="I596" s="211"/>
      <c r="J596" s="211"/>
      <c r="K596" s="211"/>
      <c r="L596" s="211"/>
      <c r="M596" s="211"/>
      <c r="N596" s="211"/>
      <c r="O596" s="212"/>
    </row>
    <row r="597" spans="1:15" ht="18.75">
      <c r="A597" s="214"/>
      <c r="B597" s="214"/>
      <c r="C597" s="214"/>
      <c r="D597" s="214"/>
      <c r="E597" s="223"/>
      <c r="F597" s="224"/>
      <c r="G597" s="224"/>
      <c r="H597" s="224"/>
      <c r="I597" s="224"/>
      <c r="J597" s="224"/>
      <c r="K597" s="224"/>
      <c r="L597" s="224"/>
      <c r="M597" s="224"/>
      <c r="N597" s="224"/>
      <c r="O597" s="225"/>
    </row>
    <row r="598" spans="1:15" ht="18.75">
      <c r="A598" s="226"/>
      <c r="B598" s="226"/>
      <c r="C598" s="226"/>
      <c r="D598" s="226"/>
      <c r="E598" s="223"/>
      <c r="F598" s="224"/>
      <c r="G598" s="224"/>
      <c r="H598" s="224"/>
      <c r="I598" s="224"/>
      <c r="J598" s="224"/>
      <c r="K598" s="224"/>
      <c r="L598" s="224"/>
      <c r="M598" s="224"/>
      <c r="N598" s="224"/>
      <c r="O598" s="225"/>
    </row>
    <row r="599" spans="1:15" ht="27.95" customHeight="1">
      <c r="A599" s="226"/>
      <c r="B599" s="226"/>
      <c r="C599" s="226"/>
      <c r="D599" s="226"/>
      <c r="E599" s="223"/>
      <c r="F599" s="224"/>
      <c r="G599" s="224"/>
      <c r="H599" s="224"/>
      <c r="I599" s="224"/>
      <c r="J599" s="224"/>
      <c r="K599" s="224"/>
      <c r="L599" s="224"/>
      <c r="M599" s="224"/>
      <c r="N599" s="224"/>
      <c r="O599" s="225"/>
    </row>
    <row r="600" spans="1:15" s="188" customFormat="1" ht="19.5">
      <c r="A600" s="213" t="s">
        <v>3454</v>
      </c>
      <c r="B600" s="213"/>
      <c r="C600" s="213"/>
      <c r="D600" s="213"/>
      <c r="E600" s="217" t="s">
        <v>3472</v>
      </c>
      <c r="F600" s="218"/>
      <c r="G600" s="218"/>
      <c r="H600" s="218"/>
      <c r="I600" s="218"/>
      <c r="J600" s="218"/>
      <c r="K600" s="218"/>
      <c r="L600" s="218"/>
      <c r="M600" s="218"/>
      <c r="N600" s="218"/>
      <c r="O600" s="221"/>
    </row>
    <row r="601" spans="1:15" s="5" customFormat="1" ht="18.75">
      <c r="A601" s="213"/>
      <c r="B601" s="213"/>
      <c r="C601" s="213"/>
      <c r="D601" s="213"/>
      <c r="E601" s="210"/>
      <c r="F601" s="211"/>
      <c r="G601" s="211"/>
      <c r="H601" s="211"/>
      <c r="I601" s="211"/>
      <c r="J601" s="211"/>
      <c r="K601" s="211"/>
      <c r="L601" s="211"/>
      <c r="M601" s="211"/>
      <c r="N601" s="211"/>
      <c r="O601" s="212"/>
    </row>
    <row r="602" spans="1:15" s="188" customFormat="1" ht="19.5">
      <c r="A602" s="213" t="s">
        <v>3455</v>
      </c>
      <c r="B602" s="213"/>
      <c r="C602" s="213"/>
      <c r="D602" s="213"/>
      <c r="E602" s="217" t="s">
        <v>3456</v>
      </c>
      <c r="F602" s="218"/>
      <c r="G602" s="218"/>
      <c r="H602" s="222"/>
      <c r="I602" s="222"/>
      <c r="J602" s="189"/>
      <c r="K602" s="189"/>
      <c r="L602" s="189"/>
      <c r="M602" s="189"/>
      <c r="N602" s="189"/>
      <c r="O602" s="190"/>
    </row>
    <row r="603" spans="1:15" s="5" customFormat="1" ht="18.75">
      <c r="A603" s="213"/>
      <c r="B603" s="213"/>
      <c r="C603" s="213"/>
      <c r="D603" s="213"/>
      <c r="E603" s="210"/>
      <c r="F603" s="211"/>
      <c r="G603" s="211"/>
      <c r="H603" s="191"/>
      <c r="I603" s="191"/>
      <c r="J603" s="191"/>
      <c r="K603" s="191"/>
      <c r="L603" s="191"/>
      <c r="M603" s="191"/>
      <c r="N603" s="191"/>
      <c r="O603" s="192"/>
    </row>
    <row r="604" spans="1:15" s="5" customFormat="1" ht="18.75">
      <c r="A604" s="214" t="s">
        <v>3457</v>
      </c>
      <c r="B604" s="214"/>
      <c r="C604" s="214"/>
      <c r="D604" s="214"/>
      <c r="E604" s="210"/>
      <c r="F604" s="211"/>
      <c r="G604" s="211"/>
      <c r="H604" s="211"/>
      <c r="I604" s="211"/>
      <c r="J604" s="211"/>
      <c r="K604" s="211"/>
      <c r="L604" s="211"/>
      <c r="M604" s="211"/>
      <c r="N604" s="211"/>
      <c r="O604" s="212"/>
    </row>
    <row r="605" spans="1:15" s="5" customFormat="1" ht="18.75">
      <c r="A605" s="214" t="s">
        <v>3458</v>
      </c>
      <c r="B605" s="214"/>
      <c r="C605" s="214"/>
      <c r="D605" s="214"/>
      <c r="E605" s="210"/>
      <c r="F605" s="211"/>
      <c r="G605" s="211"/>
      <c r="H605" s="211"/>
      <c r="I605" s="211"/>
      <c r="J605" s="211"/>
      <c r="K605" s="211"/>
      <c r="L605" s="211"/>
      <c r="M605" s="211"/>
      <c r="N605" s="211"/>
      <c r="O605" s="212"/>
    </row>
    <row r="606" spans="1:15" s="5" customFormat="1" ht="18.75">
      <c r="A606" s="214" t="s">
        <v>3459</v>
      </c>
      <c r="B606" s="214"/>
      <c r="C606" s="214"/>
      <c r="D606" s="214"/>
      <c r="E606" s="193"/>
      <c r="F606" s="191"/>
      <c r="G606" s="191"/>
      <c r="H606" s="191"/>
      <c r="I606" s="191"/>
      <c r="J606" s="191"/>
      <c r="K606" s="191"/>
      <c r="L606" s="191"/>
      <c r="M606" s="191"/>
      <c r="N606" s="191"/>
      <c r="O606" s="192"/>
    </row>
    <row r="607" spans="1:15" s="188" customFormat="1" ht="19.5">
      <c r="A607" s="213" t="s">
        <v>3460</v>
      </c>
      <c r="B607" s="213"/>
      <c r="C607" s="213"/>
      <c r="D607" s="213"/>
      <c r="E607" s="217" t="s">
        <v>3473</v>
      </c>
      <c r="F607" s="218"/>
      <c r="G607" s="218"/>
      <c r="H607" s="218"/>
      <c r="I607" s="218"/>
      <c r="J607" s="218"/>
      <c r="K607" s="218"/>
      <c r="L607" s="218"/>
      <c r="M607" s="189"/>
      <c r="N607" s="189"/>
      <c r="O607" s="190"/>
    </row>
    <row r="608" spans="1:15" s="5" customFormat="1" ht="18.75">
      <c r="A608" s="213" t="s">
        <v>3461</v>
      </c>
      <c r="B608" s="213"/>
      <c r="C608" s="213"/>
      <c r="D608" s="213"/>
      <c r="E608" s="219" t="s">
        <v>3474</v>
      </c>
      <c r="F608" s="220"/>
      <c r="G608" s="220"/>
      <c r="H608" s="220"/>
      <c r="I608" s="194"/>
      <c r="J608" s="211"/>
      <c r="K608" s="211"/>
      <c r="L608" s="211"/>
      <c r="M608" s="194"/>
      <c r="N608" s="194"/>
      <c r="O608" s="195"/>
    </row>
    <row r="609" spans="1:15" s="5" customFormat="1" ht="18.75">
      <c r="A609" s="214" t="s">
        <v>3462</v>
      </c>
      <c r="B609" s="214"/>
      <c r="C609" s="214"/>
      <c r="D609" s="214"/>
      <c r="E609" s="215" t="s">
        <v>3475</v>
      </c>
      <c r="F609" s="216"/>
      <c r="G609" s="216"/>
      <c r="H609" s="216"/>
      <c r="I609" s="191"/>
      <c r="J609" s="211"/>
      <c r="K609" s="211"/>
      <c r="L609" s="211"/>
      <c r="M609" s="191"/>
      <c r="N609" s="191"/>
      <c r="O609" s="192"/>
    </row>
    <row r="610" spans="1:15" s="5" customFormat="1" ht="18.75">
      <c r="A610" s="214" t="s">
        <v>3463</v>
      </c>
      <c r="B610" s="214"/>
      <c r="C610" s="214"/>
      <c r="D610" s="214"/>
      <c r="E610" s="210"/>
      <c r="F610" s="211"/>
      <c r="G610" s="211"/>
      <c r="H610" s="211"/>
      <c r="I610" s="211"/>
      <c r="J610" s="211"/>
      <c r="K610" s="211"/>
      <c r="L610" s="211"/>
      <c r="M610" s="211"/>
      <c r="N610" s="211"/>
      <c r="O610" s="212"/>
    </row>
    <row r="611" spans="1:15" s="5" customFormat="1" ht="18.75">
      <c r="A611" s="214" t="s">
        <v>3464</v>
      </c>
      <c r="B611" s="214"/>
      <c r="C611" s="214"/>
      <c r="D611" s="214"/>
      <c r="E611" s="210"/>
      <c r="F611" s="211"/>
      <c r="G611" s="211"/>
      <c r="H611" s="211"/>
      <c r="I611" s="211"/>
      <c r="J611" s="191"/>
      <c r="K611" s="191"/>
      <c r="L611" s="191"/>
      <c r="M611" s="191"/>
      <c r="N611" s="191"/>
      <c r="O611" s="192"/>
    </row>
    <row r="612" spans="1:15" s="5" customFormat="1" ht="18.75">
      <c r="A612" s="214" t="s">
        <v>3465</v>
      </c>
      <c r="B612" s="214"/>
      <c r="C612" s="214"/>
      <c r="D612" s="214"/>
      <c r="E612" s="210"/>
      <c r="F612" s="211"/>
      <c r="G612" s="211"/>
      <c r="H612" s="211"/>
      <c r="I612" s="211"/>
      <c r="J612" s="211"/>
      <c r="K612" s="211"/>
      <c r="L612" s="211"/>
      <c r="M612" s="211"/>
      <c r="N612" s="211"/>
      <c r="O612" s="212"/>
    </row>
    <row r="613" spans="1:15" s="5" customFormat="1" ht="18.75">
      <c r="A613" s="214" t="s">
        <v>3466</v>
      </c>
      <c r="B613" s="214"/>
      <c r="C613" s="214"/>
      <c r="D613" s="214"/>
      <c r="E613" s="210"/>
      <c r="F613" s="211"/>
      <c r="G613" s="211"/>
      <c r="H613" s="211"/>
      <c r="I613" s="211"/>
      <c r="J613" s="211"/>
      <c r="K613" s="211"/>
      <c r="L613" s="211"/>
      <c r="M613" s="211"/>
      <c r="N613" s="211"/>
      <c r="O613" s="212"/>
    </row>
    <row r="614" spans="1:15" s="5" customFormat="1" ht="18.75">
      <c r="A614" s="207" t="s">
        <v>3467</v>
      </c>
      <c r="B614" s="208"/>
      <c r="C614" s="208"/>
      <c r="D614" s="209"/>
      <c r="E614" s="210"/>
      <c r="F614" s="211"/>
      <c r="G614" s="211"/>
      <c r="H614" s="211"/>
      <c r="I614" s="211"/>
      <c r="J614" s="211"/>
      <c r="K614" s="211"/>
      <c r="L614" s="211"/>
      <c r="M614" s="211"/>
      <c r="N614" s="211"/>
      <c r="O614" s="212"/>
    </row>
    <row r="615" spans="1:15" s="5" customFormat="1" ht="18.75">
      <c r="A615" s="207" t="s">
        <v>3468</v>
      </c>
      <c r="B615" s="208"/>
      <c r="C615" s="208"/>
      <c r="D615" s="209"/>
      <c r="E615" s="210"/>
      <c r="F615" s="211"/>
      <c r="G615" s="211"/>
      <c r="H615" s="211"/>
      <c r="I615" s="211"/>
      <c r="J615" s="211"/>
      <c r="K615" s="211"/>
      <c r="L615" s="211"/>
      <c r="M615" s="211"/>
      <c r="N615" s="211"/>
      <c r="O615" s="212"/>
    </row>
    <row r="616" spans="1:15" s="5" customFormat="1" ht="18.75">
      <c r="A616" s="207" t="s">
        <v>3469</v>
      </c>
      <c r="B616" s="208"/>
      <c r="C616" s="208"/>
      <c r="D616" s="209"/>
      <c r="E616" s="193"/>
      <c r="F616" s="191"/>
      <c r="G616" s="191"/>
      <c r="H616" s="191"/>
      <c r="I616" s="191"/>
      <c r="J616" s="191"/>
      <c r="K616" s="191"/>
      <c r="L616" s="191"/>
      <c r="M616" s="191"/>
      <c r="N616" s="191"/>
      <c r="O616" s="192"/>
    </row>
    <row r="617" spans="1:15" s="5" customFormat="1" ht="18.75">
      <c r="A617" s="213" t="s">
        <v>3470</v>
      </c>
      <c r="B617" s="213"/>
      <c r="C617" s="213"/>
      <c r="D617" s="213"/>
      <c r="E617" s="210"/>
      <c r="F617" s="211"/>
      <c r="G617" s="211"/>
      <c r="H617" s="211"/>
      <c r="I617" s="211"/>
      <c r="J617" s="211"/>
      <c r="K617" s="211"/>
      <c r="L617" s="211"/>
      <c r="M617" s="211"/>
      <c r="N617" s="211"/>
      <c r="O617" s="212"/>
    </row>
    <row r="618" spans="1:15" s="5" customFormat="1" ht="18.75">
      <c r="A618" s="214" t="s">
        <v>3471</v>
      </c>
      <c r="B618" s="214"/>
      <c r="C618" s="214"/>
      <c r="D618" s="214"/>
      <c r="E618" s="210" t="s">
        <v>3476</v>
      </c>
      <c r="F618" s="211"/>
      <c r="G618" s="211"/>
      <c r="H618" s="211"/>
      <c r="I618" s="211"/>
      <c r="J618" s="211"/>
      <c r="K618" s="211"/>
      <c r="L618" s="211"/>
      <c r="M618" s="211"/>
      <c r="N618" s="211"/>
      <c r="O618" s="212"/>
    </row>
    <row r="619" spans="1:15" ht="18.75">
      <c r="A619" s="214"/>
      <c r="B619" s="214"/>
      <c r="C619" s="214"/>
      <c r="D619" s="214"/>
      <c r="E619" s="223"/>
      <c r="F619" s="224"/>
      <c r="G619" s="224"/>
      <c r="H619" s="224"/>
      <c r="I619" s="224"/>
      <c r="J619" s="224"/>
      <c r="K619" s="224"/>
      <c r="L619" s="224"/>
      <c r="M619" s="224"/>
      <c r="N619" s="224"/>
      <c r="O619" s="225"/>
    </row>
    <row r="620" spans="1:15" ht="18.75">
      <c r="A620" s="226"/>
      <c r="B620" s="226"/>
      <c r="C620" s="226"/>
      <c r="D620" s="226"/>
      <c r="E620" s="223"/>
      <c r="F620" s="224"/>
      <c r="G620" s="224"/>
      <c r="H620" s="224"/>
      <c r="I620" s="224"/>
      <c r="J620" s="224"/>
      <c r="K620" s="224"/>
      <c r="L620" s="224"/>
      <c r="M620" s="224"/>
      <c r="N620" s="224"/>
      <c r="O620" s="225"/>
    </row>
    <row r="621" spans="1:15" ht="27.95" customHeight="1">
      <c r="A621" s="226"/>
      <c r="B621" s="226"/>
      <c r="C621" s="226"/>
      <c r="D621" s="226"/>
      <c r="E621" s="223"/>
      <c r="F621" s="224"/>
      <c r="G621" s="224"/>
      <c r="H621" s="224"/>
      <c r="I621" s="224"/>
      <c r="J621" s="224"/>
      <c r="K621" s="224"/>
      <c r="L621" s="224"/>
      <c r="M621" s="224"/>
      <c r="N621" s="224"/>
      <c r="O621" s="225"/>
    </row>
    <row r="622" spans="1:15" s="188" customFormat="1" ht="19.5">
      <c r="A622" s="213" t="s">
        <v>3454</v>
      </c>
      <c r="B622" s="213"/>
      <c r="C622" s="213"/>
      <c r="D622" s="213"/>
      <c r="E622" s="217" t="s">
        <v>3472</v>
      </c>
      <c r="F622" s="218"/>
      <c r="G622" s="218"/>
      <c r="H622" s="218"/>
      <c r="I622" s="218"/>
      <c r="J622" s="218"/>
      <c r="K622" s="218"/>
      <c r="L622" s="218"/>
      <c r="M622" s="218"/>
      <c r="N622" s="218"/>
      <c r="O622" s="221"/>
    </row>
    <row r="623" spans="1:15" s="5" customFormat="1" ht="18.75">
      <c r="A623" s="213"/>
      <c r="B623" s="213"/>
      <c r="C623" s="213"/>
      <c r="D623" s="213"/>
      <c r="E623" s="210"/>
      <c r="F623" s="211"/>
      <c r="G623" s="211"/>
      <c r="H623" s="211"/>
      <c r="I623" s="211"/>
      <c r="J623" s="211"/>
      <c r="K623" s="211"/>
      <c r="L623" s="211"/>
      <c r="M623" s="211"/>
      <c r="N623" s="211"/>
      <c r="O623" s="212"/>
    </row>
    <row r="624" spans="1:15" s="188" customFormat="1" ht="19.5">
      <c r="A624" s="213" t="s">
        <v>3455</v>
      </c>
      <c r="B624" s="213"/>
      <c r="C624" s="213"/>
      <c r="D624" s="213"/>
      <c r="E624" s="217" t="s">
        <v>3456</v>
      </c>
      <c r="F624" s="218"/>
      <c r="G624" s="218"/>
      <c r="H624" s="222"/>
      <c r="I624" s="222"/>
      <c r="J624" s="189"/>
      <c r="K624" s="189"/>
      <c r="L624" s="189"/>
      <c r="M624" s="189"/>
      <c r="N624" s="189"/>
      <c r="O624" s="190"/>
    </row>
    <row r="625" spans="1:15" s="5" customFormat="1" ht="18.75">
      <c r="A625" s="213"/>
      <c r="B625" s="213"/>
      <c r="C625" s="213"/>
      <c r="D625" s="213"/>
      <c r="E625" s="210"/>
      <c r="F625" s="211"/>
      <c r="G625" s="211"/>
      <c r="H625" s="191"/>
      <c r="I625" s="191"/>
      <c r="J625" s="191"/>
      <c r="K625" s="191"/>
      <c r="L625" s="191"/>
      <c r="M625" s="191"/>
      <c r="N625" s="191"/>
      <c r="O625" s="192"/>
    </row>
    <row r="626" spans="1:15" s="5" customFormat="1" ht="18.75">
      <c r="A626" s="214" t="s">
        <v>3457</v>
      </c>
      <c r="B626" s="214"/>
      <c r="C626" s="214"/>
      <c r="D626" s="214"/>
      <c r="E626" s="210"/>
      <c r="F626" s="211"/>
      <c r="G626" s="211"/>
      <c r="H626" s="211"/>
      <c r="I626" s="211"/>
      <c r="J626" s="211"/>
      <c r="K626" s="211"/>
      <c r="L626" s="211"/>
      <c r="M626" s="211"/>
      <c r="N626" s="211"/>
      <c r="O626" s="212"/>
    </row>
    <row r="627" spans="1:15" s="5" customFormat="1" ht="18.75">
      <c r="A627" s="214" t="s">
        <v>3458</v>
      </c>
      <c r="B627" s="214"/>
      <c r="C627" s="214"/>
      <c r="D627" s="214"/>
      <c r="E627" s="210"/>
      <c r="F627" s="211"/>
      <c r="G627" s="211"/>
      <c r="H627" s="211"/>
      <c r="I627" s="211"/>
      <c r="J627" s="211"/>
      <c r="K627" s="211"/>
      <c r="L627" s="211"/>
      <c r="M627" s="211"/>
      <c r="N627" s="211"/>
      <c r="O627" s="212"/>
    </row>
    <row r="628" spans="1:15" s="5" customFormat="1" ht="18.75">
      <c r="A628" s="214" t="s">
        <v>3459</v>
      </c>
      <c r="B628" s="214"/>
      <c r="C628" s="214"/>
      <c r="D628" s="214"/>
      <c r="E628" s="193"/>
      <c r="F628" s="191"/>
      <c r="G628" s="191"/>
      <c r="H628" s="191"/>
      <c r="I628" s="191"/>
      <c r="J628" s="191"/>
      <c r="K628" s="191"/>
      <c r="L628" s="191"/>
      <c r="M628" s="191"/>
      <c r="N628" s="191"/>
      <c r="O628" s="192"/>
    </row>
    <row r="629" spans="1:15" s="188" customFormat="1" ht="19.5">
      <c r="A629" s="213" t="s">
        <v>3460</v>
      </c>
      <c r="B629" s="213"/>
      <c r="C629" s="213"/>
      <c r="D629" s="213"/>
      <c r="E629" s="217" t="s">
        <v>3473</v>
      </c>
      <c r="F629" s="218"/>
      <c r="G629" s="218"/>
      <c r="H629" s="218"/>
      <c r="I629" s="218"/>
      <c r="J629" s="218"/>
      <c r="K629" s="218"/>
      <c r="L629" s="218"/>
      <c r="M629" s="189"/>
      <c r="N629" s="189"/>
      <c r="O629" s="190"/>
    </row>
    <row r="630" spans="1:15" s="5" customFormat="1" ht="18.75">
      <c r="A630" s="213" t="s">
        <v>3461</v>
      </c>
      <c r="B630" s="213"/>
      <c r="C630" s="213"/>
      <c r="D630" s="213"/>
      <c r="E630" s="219" t="s">
        <v>3474</v>
      </c>
      <c r="F630" s="220"/>
      <c r="G630" s="220"/>
      <c r="H630" s="220"/>
      <c r="I630" s="194"/>
      <c r="J630" s="211"/>
      <c r="K630" s="211"/>
      <c r="L630" s="211"/>
      <c r="M630" s="194"/>
      <c r="N630" s="194"/>
      <c r="O630" s="195"/>
    </row>
    <row r="631" spans="1:15" s="5" customFormat="1" ht="18.75">
      <c r="A631" s="214" t="s">
        <v>3462</v>
      </c>
      <c r="B631" s="214"/>
      <c r="C631" s="214"/>
      <c r="D631" s="214"/>
      <c r="E631" s="215" t="s">
        <v>3475</v>
      </c>
      <c r="F631" s="216"/>
      <c r="G631" s="216"/>
      <c r="H631" s="216"/>
      <c r="I631" s="191"/>
      <c r="J631" s="211"/>
      <c r="K631" s="211"/>
      <c r="L631" s="211"/>
      <c r="M631" s="191"/>
      <c r="N631" s="191"/>
      <c r="O631" s="192"/>
    </row>
    <row r="632" spans="1:15" s="5" customFormat="1" ht="18.75">
      <c r="A632" s="214" t="s">
        <v>3463</v>
      </c>
      <c r="B632" s="214"/>
      <c r="C632" s="214"/>
      <c r="D632" s="214"/>
      <c r="E632" s="210"/>
      <c r="F632" s="211"/>
      <c r="G632" s="211"/>
      <c r="H632" s="211"/>
      <c r="I632" s="211"/>
      <c r="J632" s="211"/>
      <c r="K632" s="211"/>
      <c r="L632" s="211"/>
      <c r="M632" s="211"/>
      <c r="N632" s="211"/>
      <c r="O632" s="212"/>
    </row>
    <row r="633" spans="1:15" s="5" customFormat="1" ht="18.75">
      <c r="A633" s="214" t="s">
        <v>3464</v>
      </c>
      <c r="B633" s="214"/>
      <c r="C633" s="214"/>
      <c r="D633" s="214"/>
      <c r="E633" s="210"/>
      <c r="F633" s="211"/>
      <c r="G633" s="211"/>
      <c r="H633" s="211"/>
      <c r="I633" s="211"/>
      <c r="J633" s="191"/>
      <c r="K633" s="191"/>
      <c r="L633" s="191"/>
      <c r="M633" s="191"/>
      <c r="N633" s="191"/>
      <c r="O633" s="192"/>
    </row>
    <row r="634" spans="1:15" s="5" customFormat="1" ht="18.75">
      <c r="A634" s="214" t="s">
        <v>3465</v>
      </c>
      <c r="B634" s="214"/>
      <c r="C634" s="214"/>
      <c r="D634" s="214"/>
      <c r="E634" s="210"/>
      <c r="F634" s="211"/>
      <c r="G634" s="211"/>
      <c r="H634" s="211"/>
      <c r="I634" s="211"/>
      <c r="J634" s="211"/>
      <c r="K634" s="211"/>
      <c r="L634" s="211"/>
      <c r="M634" s="211"/>
      <c r="N634" s="211"/>
      <c r="O634" s="212"/>
    </row>
    <row r="635" spans="1:15" s="5" customFormat="1" ht="18.75">
      <c r="A635" s="214" t="s">
        <v>3466</v>
      </c>
      <c r="B635" s="214"/>
      <c r="C635" s="214"/>
      <c r="D635" s="214"/>
      <c r="E635" s="210"/>
      <c r="F635" s="211"/>
      <c r="G635" s="211"/>
      <c r="H635" s="211"/>
      <c r="I635" s="211"/>
      <c r="J635" s="211"/>
      <c r="K635" s="211"/>
      <c r="L635" s="211"/>
      <c r="M635" s="211"/>
      <c r="N635" s="211"/>
      <c r="O635" s="212"/>
    </row>
    <row r="636" spans="1:15" s="5" customFormat="1" ht="18.75">
      <c r="A636" s="207" t="s">
        <v>3467</v>
      </c>
      <c r="B636" s="208"/>
      <c r="C636" s="208"/>
      <c r="D636" s="209"/>
      <c r="E636" s="210"/>
      <c r="F636" s="211"/>
      <c r="G636" s="211"/>
      <c r="H636" s="211"/>
      <c r="I636" s="211"/>
      <c r="J636" s="211"/>
      <c r="K636" s="211"/>
      <c r="L636" s="211"/>
      <c r="M636" s="211"/>
      <c r="N636" s="211"/>
      <c r="O636" s="212"/>
    </row>
    <row r="637" spans="1:15" s="5" customFormat="1" ht="18.75">
      <c r="A637" s="207" t="s">
        <v>3468</v>
      </c>
      <c r="B637" s="208"/>
      <c r="C637" s="208"/>
      <c r="D637" s="209"/>
      <c r="E637" s="210"/>
      <c r="F637" s="211"/>
      <c r="G637" s="211"/>
      <c r="H637" s="211"/>
      <c r="I637" s="211"/>
      <c r="J637" s="211"/>
      <c r="K637" s="211"/>
      <c r="L637" s="211"/>
      <c r="M637" s="211"/>
      <c r="N637" s="211"/>
      <c r="O637" s="212"/>
    </row>
    <row r="638" spans="1:15" s="5" customFormat="1" ht="18.75">
      <c r="A638" s="207" t="s">
        <v>3469</v>
      </c>
      <c r="B638" s="208"/>
      <c r="C638" s="208"/>
      <c r="D638" s="209"/>
      <c r="E638" s="193"/>
      <c r="F638" s="191"/>
      <c r="G638" s="191"/>
      <c r="H638" s="191"/>
      <c r="I638" s="191"/>
      <c r="J638" s="191"/>
      <c r="K638" s="191"/>
      <c r="L638" s="191"/>
      <c r="M638" s="191"/>
      <c r="N638" s="191"/>
      <c r="O638" s="192"/>
    </row>
    <row r="639" spans="1:15" s="5" customFormat="1" ht="18.75">
      <c r="A639" s="213" t="s">
        <v>3470</v>
      </c>
      <c r="B639" s="213"/>
      <c r="C639" s="213"/>
      <c r="D639" s="213"/>
      <c r="E639" s="210"/>
      <c r="F639" s="211"/>
      <c r="G639" s="211"/>
      <c r="H639" s="211"/>
      <c r="I639" s="211"/>
      <c r="J639" s="211"/>
      <c r="K639" s="211"/>
      <c r="L639" s="211"/>
      <c r="M639" s="211"/>
      <c r="N639" s="211"/>
      <c r="O639" s="212"/>
    </row>
    <row r="640" spans="1:15" s="5" customFormat="1" ht="18.75">
      <c r="A640" s="214" t="s">
        <v>3471</v>
      </c>
      <c r="B640" s="214"/>
      <c r="C640" s="214"/>
      <c r="D640" s="214"/>
      <c r="E640" s="210" t="s">
        <v>3476</v>
      </c>
      <c r="F640" s="211"/>
      <c r="G640" s="211"/>
      <c r="H640" s="211"/>
      <c r="I640" s="211"/>
      <c r="J640" s="211"/>
      <c r="K640" s="211"/>
      <c r="L640" s="211"/>
      <c r="M640" s="211"/>
      <c r="N640" s="211"/>
      <c r="O640" s="212"/>
    </row>
    <row r="641" spans="1:15" ht="18.75">
      <c r="A641" s="214"/>
      <c r="B641" s="214"/>
      <c r="C641" s="214"/>
      <c r="D641" s="214"/>
      <c r="E641" s="223"/>
      <c r="F641" s="224"/>
      <c r="G641" s="224"/>
      <c r="H641" s="224"/>
      <c r="I641" s="224"/>
      <c r="J641" s="224"/>
      <c r="K641" s="224"/>
      <c r="L641" s="224"/>
      <c r="M641" s="224"/>
      <c r="N641" s="224"/>
      <c r="O641" s="225"/>
    </row>
    <row r="642" spans="1:15" ht="18.75">
      <c r="A642" s="226"/>
      <c r="B642" s="226"/>
      <c r="C642" s="226"/>
      <c r="D642" s="226"/>
      <c r="E642" s="223"/>
      <c r="F642" s="224"/>
      <c r="G642" s="224"/>
      <c r="H642" s="224"/>
      <c r="I642" s="224"/>
      <c r="J642" s="224"/>
      <c r="K642" s="224"/>
      <c r="L642" s="224"/>
      <c r="M642" s="224"/>
      <c r="N642" s="224"/>
      <c r="O642" s="225"/>
    </row>
    <row r="643" spans="1:15" ht="27.95" customHeight="1">
      <c r="A643" s="226"/>
      <c r="B643" s="226"/>
      <c r="C643" s="226"/>
      <c r="D643" s="226"/>
      <c r="E643" s="223"/>
      <c r="F643" s="224"/>
      <c r="G643" s="224"/>
      <c r="H643" s="224"/>
      <c r="I643" s="224"/>
      <c r="J643" s="224"/>
      <c r="K643" s="224"/>
      <c r="L643" s="224"/>
      <c r="M643" s="224"/>
      <c r="N643" s="224"/>
      <c r="O643" s="225"/>
    </row>
    <row r="644" spans="1:15" s="188" customFormat="1" ht="19.5">
      <c r="A644" s="213" t="s">
        <v>3454</v>
      </c>
      <c r="B644" s="213"/>
      <c r="C644" s="213"/>
      <c r="D644" s="213"/>
      <c r="E644" s="217" t="s">
        <v>3472</v>
      </c>
      <c r="F644" s="218"/>
      <c r="G644" s="218"/>
      <c r="H644" s="218"/>
      <c r="I644" s="218"/>
      <c r="J644" s="218"/>
      <c r="K644" s="218"/>
      <c r="L644" s="218"/>
      <c r="M644" s="218"/>
      <c r="N644" s="218"/>
      <c r="O644" s="221"/>
    </row>
    <row r="645" spans="1:15" s="5" customFormat="1" ht="18.75">
      <c r="A645" s="213"/>
      <c r="B645" s="213"/>
      <c r="C645" s="213"/>
      <c r="D645" s="213"/>
      <c r="E645" s="210"/>
      <c r="F645" s="211"/>
      <c r="G645" s="211"/>
      <c r="H645" s="211"/>
      <c r="I645" s="211"/>
      <c r="J645" s="211"/>
      <c r="K645" s="211"/>
      <c r="L645" s="211"/>
      <c r="M645" s="211"/>
      <c r="N645" s="211"/>
      <c r="O645" s="212"/>
    </row>
    <row r="646" spans="1:15" s="188" customFormat="1" ht="19.5">
      <c r="A646" s="213" t="s">
        <v>3455</v>
      </c>
      <c r="B646" s="213"/>
      <c r="C646" s="213"/>
      <c r="D646" s="213"/>
      <c r="E646" s="217" t="s">
        <v>3456</v>
      </c>
      <c r="F646" s="218"/>
      <c r="G646" s="218"/>
      <c r="H646" s="222"/>
      <c r="I646" s="222"/>
      <c r="J646" s="189"/>
      <c r="K646" s="189"/>
      <c r="L646" s="189"/>
      <c r="M646" s="189"/>
      <c r="N646" s="189"/>
      <c r="O646" s="190"/>
    </row>
    <row r="647" spans="1:15" s="5" customFormat="1" ht="18.75">
      <c r="A647" s="213"/>
      <c r="B647" s="213"/>
      <c r="C647" s="213"/>
      <c r="D647" s="213"/>
      <c r="E647" s="210"/>
      <c r="F647" s="211"/>
      <c r="G647" s="211"/>
      <c r="H647" s="191"/>
      <c r="I647" s="191"/>
      <c r="J647" s="191"/>
      <c r="K647" s="191"/>
      <c r="L647" s="191"/>
      <c r="M647" s="191"/>
      <c r="N647" s="191"/>
      <c r="O647" s="192"/>
    </row>
    <row r="648" spans="1:15" s="5" customFormat="1" ht="18.75">
      <c r="A648" s="214" t="s">
        <v>3457</v>
      </c>
      <c r="B648" s="214"/>
      <c r="C648" s="214"/>
      <c r="D648" s="214"/>
      <c r="E648" s="210"/>
      <c r="F648" s="211"/>
      <c r="G648" s="211"/>
      <c r="H648" s="211"/>
      <c r="I648" s="211"/>
      <c r="J648" s="211"/>
      <c r="K648" s="211"/>
      <c r="L648" s="211"/>
      <c r="M648" s="211"/>
      <c r="N648" s="211"/>
      <c r="O648" s="212"/>
    </row>
    <row r="649" spans="1:15" s="5" customFormat="1" ht="18.75">
      <c r="A649" s="214" t="s">
        <v>3458</v>
      </c>
      <c r="B649" s="214"/>
      <c r="C649" s="214"/>
      <c r="D649" s="214"/>
      <c r="E649" s="210"/>
      <c r="F649" s="211"/>
      <c r="G649" s="211"/>
      <c r="H649" s="211"/>
      <c r="I649" s="211"/>
      <c r="J649" s="211"/>
      <c r="K649" s="211"/>
      <c r="L649" s="211"/>
      <c r="M649" s="211"/>
      <c r="N649" s="211"/>
      <c r="O649" s="212"/>
    </row>
    <row r="650" spans="1:15" s="5" customFormat="1" ht="18.75">
      <c r="A650" s="214" t="s">
        <v>3459</v>
      </c>
      <c r="B650" s="214"/>
      <c r="C650" s="214"/>
      <c r="D650" s="214"/>
      <c r="E650" s="193"/>
      <c r="F650" s="191"/>
      <c r="G650" s="191"/>
      <c r="H650" s="191"/>
      <c r="I650" s="191"/>
      <c r="J650" s="191"/>
      <c r="K650" s="191"/>
      <c r="L650" s="191"/>
      <c r="M650" s="191"/>
      <c r="N650" s="191"/>
      <c r="O650" s="192"/>
    </row>
    <row r="651" spans="1:15" s="188" customFormat="1" ht="19.5">
      <c r="A651" s="213" t="s">
        <v>3460</v>
      </c>
      <c r="B651" s="213"/>
      <c r="C651" s="213"/>
      <c r="D651" s="213"/>
      <c r="E651" s="217" t="s">
        <v>3473</v>
      </c>
      <c r="F651" s="218"/>
      <c r="G651" s="218"/>
      <c r="H651" s="218"/>
      <c r="I651" s="218"/>
      <c r="J651" s="218"/>
      <c r="K651" s="218"/>
      <c r="L651" s="218"/>
      <c r="M651" s="189"/>
      <c r="N651" s="189"/>
      <c r="O651" s="190"/>
    </row>
    <row r="652" spans="1:15" s="5" customFormat="1" ht="18.75">
      <c r="A652" s="213" t="s">
        <v>3461</v>
      </c>
      <c r="B652" s="213"/>
      <c r="C652" s="213"/>
      <c r="D652" s="213"/>
      <c r="E652" s="219" t="s">
        <v>3474</v>
      </c>
      <c r="F652" s="220"/>
      <c r="G652" s="220"/>
      <c r="H652" s="220"/>
      <c r="I652" s="194"/>
      <c r="J652" s="211"/>
      <c r="K652" s="211"/>
      <c r="L652" s="211"/>
      <c r="M652" s="194"/>
      <c r="N652" s="194"/>
      <c r="O652" s="195"/>
    </row>
    <row r="653" spans="1:15" s="5" customFormat="1" ht="18.75">
      <c r="A653" s="214" t="s">
        <v>3462</v>
      </c>
      <c r="B653" s="214"/>
      <c r="C653" s="214"/>
      <c r="D653" s="214"/>
      <c r="E653" s="215" t="s">
        <v>3475</v>
      </c>
      <c r="F653" s="216"/>
      <c r="G653" s="216"/>
      <c r="H653" s="216"/>
      <c r="I653" s="191"/>
      <c r="J653" s="211"/>
      <c r="K653" s="211"/>
      <c r="L653" s="211"/>
      <c r="M653" s="191"/>
      <c r="N653" s="191"/>
      <c r="O653" s="192"/>
    </row>
    <row r="654" spans="1:15" s="5" customFormat="1" ht="18.75">
      <c r="A654" s="214" t="s">
        <v>3463</v>
      </c>
      <c r="B654" s="214"/>
      <c r="C654" s="214"/>
      <c r="D654" s="214"/>
      <c r="E654" s="210"/>
      <c r="F654" s="211"/>
      <c r="G654" s="211"/>
      <c r="H654" s="211"/>
      <c r="I654" s="211"/>
      <c r="J654" s="211"/>
      <c r="K654" s="211"/>
      <c r="L654" s="211"/>
      <c r="M654" s="211"/>
      <c r="N654" s="211"/>
      <c r="O654" s="212"/>
    </row>
    <row r="655" spans="1:15" s="5" customFormat="1" ht="18.75">
      <c r="A655" s="214" t="s">
        <v>3464</v>
      </c>
      <c r="B655" s="214"/>
      <c r="C655" s="214"/>
      <c r="D655" s="214"/>
      <c r="E655" s="210"/>
      <c r="F655" s="211"/>
      <c r="G655" s="211"/>
      <c r="H655" s="211"/>
      <c r="I655" s="211"/>
      <c r="J655" s="191"/>
      <c r="K655" s="191"/>
      <c r="L655" s="191"/>
      <c r="M655" s="191"/>
      <c r="N655" s="191"/>
      <c r="O655" s="192"/>
    </row>
    <row r="656" spans="1:15" s="5" customFormat="1" ht="18.75">
      <c r="A656" s="214" t="s">
        <v>3465</v>
      </c>
      <c r="B656" s="214"/>
      <c r="C656" s="214"/>
      <c r="D656" s="214"/>
      <c r="E656" s="210"/>
      <c r="F656" s="211"/>
      <c r="G656" s="211"/>
      <c r="H656" s="211"/>
      <c r="I656" s="211"/>
      <c r="J656" s="211"/>
      <c r="K656" s="211"/>
      <c r="L656" s="211"/>
      <c r="M656" s="211"/>
      <c r="N656" s="211"/>
      <c r="O656" s="212"/>
    </row>
    <row r="657" spans="1:15" s="5" customFormat="1" ht="18.75">
      <c r="A657" s="214" t="s">
        <v>3466</v>
      </c>
      <c r="B657" s="214"/>
      <c r="C657" s="214"/>
      <c r="D657" s="214"/>
      <c r="E657" s="210"/>
      <c r="F657" s="211"/>
      <c r="G657" s="211"/>
      <c r="H657" s="211"/>
      <c r="I657" s="211"/>
      <c r="J657" s="211"/>
      <c r="K657" s="211"/>
      <c r="L657" s="211"/>
      <c r="M657" s="211"/>
      <c r="N657" s="211"/>
      <c r="O657" s="212"/>
    </row>
    <row r="658" spans="1:15" s="5" customFormat="1" ht="18.75">
      <c r="A658" s="207" t="s">
        <v>3467</v>
      </c>
      <c r="B658" s="208"/>
      <c r="C658" s="208"/>
      <c r="D658" s="209"/>
      <c r="E658" s="210"/>
      <c r="F658" s="211"/>
      <c r="G658" s="211"/>
      <c r="H658" s="211"/>
      <c r="I658" s="211"/>
      <c r="J658" s="211"/>
      <c r="K658" s="211"/>
      <c r="L658" s="211"/>
      <c r="M658" s="211"/>
      <c r="N658" s="211"/>
      <c r="O658" s="212"/>
    </row>
    <row r="659" spans="1:15" s="5" customFormat="1" ht="18.75">
      <c r="A659" s="207" t="s">
        <v>3468</v>
      </c>
      <c r="B659" s="208"/>
      <c r="C659" s="208"/>
      <c r="D659" s="209"/>
      <c r="E659" s="210"/>
      <c r="F659" s="211"/>
      <c r="G659" s="211"/>
      <c r="H659" s="211"/>
      <c r="I659" s="211"/>
      <c r="J659" s="211"/>
      <c r="K659" s="211"/>
      <c r="L659" s="211"/>
      <c r="M659" s="211"/>
      <c r="N659" s="211"/>
      <c r="O659" s="212"/>
    </row>
    <row r="660" spans="1:15" s="5" customFormat="1" ht="18.75">
      <c r="A660" s="207" t="s">
        <v>3469</v>
      </c>
      <c r="B660" s="208"/>
      <c r="C660" s="208"/>
      <c r="D660" s="209"/>
      <c r="E660" s="193"/>
      <c r="F660" s="191"/>
      <c r="G660" s="191"/>
      <c r="H660" s="191"/>
      <c r="I660" s="191"/>
      <c r="J660" s="191"/>
      <c r="K660" s="191"/>
      <c r="L660" s="191"/>
      <c r="M660" s="191"/>
      <c r="N660" s="191"/>
      <c r="O660" s="192"/>
    </row>
    <row r="661" spans="1:15" s="5" customFormat="1" ht="18.75">
      <c r="A661" s="213" t="s">
        <v>3470</v>
      </c>
      <c r="B661" s="213"/>
      <c r="C661" s="213"/>
      <c r="D661" s="213"/>
      <c r="E661" s="210"/>
      <c r="F661" s="211"/>
      <c r="G661" s="211"/>
      <c r="H661" s="211"/>
      <c r="I661" s="211"/>
      <c r="J661" s="211"/>
      <c r="K661" s="211"/>
      <c r="L661" s="211"/>
      <c r="M661" s="211"/>
      <c r="N661" s="211"/>
      <c r="O661" s="212"/>
    </row>
    <row r="662" spans="1:15" s="5" customFormat="1" ht="18.75">
      <c r="A662" s="214" t="s">
        <v>3471</v>
      </c>
      <c r="B662" s="214"/>
      <c r="C662" s="214"/>
      <c r="D662" s="214"/>
      <c r="E662" s="210" t="s">
        <v>3476</v>
      </c>
      <c r="F662" s="211"/>
      <c r="G662" s="211"/>
      <c r="H662" s="211"/>
      <c r="I662" s="211"/>
      <c r="J662" s="211"/>
      <c r="K662" s="211"/>
      <c r="L662" s="211"/>
      <c r="M662" s="211"/>
      <c r="N662" s="211"/>
      <c r="O662" s="212"/>
    </row>
  </sheetData>
  <mergeCells count="1378">
    <mergeCell ref="A8:D8"/>
    <mergeCell ref="A9:D9"/>
    <mergeCell ref="E9:G9"/>
    <mergeCell ref="A10:D10"/>
    <mergeCell ref="A6:D6"/>
    <mergeCell ref="E6:O6"/>
    <mergeCell ref="A7:D7"/>
    <mergeCell ref="E7:O7"/>
    <mergeCell ref="A19:D19"/>
    <mergeCell ref="E19:O19"/>
    <mergeCell ref="E17:I17"/>
    <mergeCell ref="E18:O18"/>
    <mergeCell ref="A15:D15"/>
    <mergeCell ref="E15:H15"/>
    <mergeCell ref="J15:L15"/>
    <mergeCell ref="A16:D16"/>
    <mergeCell ref="E16:O16"/>
    <mergeCell ref="A11:D11"/>
    <mergeCell ref="E11:O11"/>
    <mergeCell ref="A12:D12"/>
    <mergeCell ref="A13:D13"/>
    <mergeCell ref="A14:D14"/>
    <mergeCell ref="J14:L14"/>
    <mergeCell ref="J13:L13"/>
    <mergeCell ref="E14:H14"/>
    <mergeCell ref="A28:D28"/>
    <mergeCell ref="E28:O28"/>
    <mergeCell ref="A29:D29"/>
    <mergeCell ref="E29:O29"/>
    <mergeCell ref="A30:D30"/>
    <mergeCell ref="E30:G30"/>
    <mergeCell ref="H30:I30"/>
    <mergeCell ref="A27:D27"/>
    <mergeCell ref="E27:O27"/>
    <mergeCell ref="A1:O1"/>
    <mergeCell ref="A3:D3"/>
    <mergeCell ref="A5:D5"/>
    <mergeCell ref="E5:O5"/>
    <mergeCell ref="E8:G8"/>
    <mergeCell ref="H8:I8"/>
    <mergeCell ref="E10:O10"/>
    <mergeCell ref="E13:I13"/>
    <mergeCell ref="A23:D23"/>
    <mergeCell ref="A24:D24"/>
    <mergeCell ref="E24:O24"/>
    <mergeCell ref="A25:D25"/>
    <mergeCell ref="E25:O25"/>
    <mergeCell ref="A26:D26"/>
    <mergeCell ref="E26:O26"/>
    <mergeCell ref="E23:O23"/>
    <mergeCell ref="A20:D20"/>
    <mergeCell ref="E20:O20"/>
    <mergeCell ref="A21:D21"/>
    <mergeCell ref="E21:O21"/>
    <mergeCell ref="A22:D22"/>
    <mergeCell ref="A17:D17"/>
    <mergeCell ref="A18:D18"/>
    <mergeCell ref="A37:D37"/>
    <mergeCell ref="E37:H37"/>
    <mergeCell ref="J37:L37"/>
    <mergeCell ref="A38:D38"/>
    <mergeCell ref="E38:O38"/>
    <mergeCell ref="A39:D39"/>
    <mergeCell ref="E39:I39"/>
    <mergeCell ref="A34:D34"/>
    <mergeCell ref="A35:D35"/>
    <mergeCell ref="E35:I35"/>
    <mergeCell ref="J35:L35"/>
    <mergeCell ref="A36:D36"/>
    <mergeCell ref="E36:H36"/>
    <mergeCell ref="J36:L36"/>
    <mergeCell ref="A31:D31"/>
    <mergeCell ref="E31:G31"/>
    <mergeCell ref="A32:D32"/>
    <mergeCell ref="E32:O32"/>
    <mergeCell ref="A33:D33"/>
    <mergeCell ref="E33:O33"/>
    <mergeCell ref="A47:D47"/>
    <mergeCell ref="E47:O47"/>
    <mergeCell ref="A48:D48"/>
    <mergeCell ref="E48:O48"/>
    <mergeCell ref="A49:D49"/>
    <mergeCell ref="E49:O49"/>
    <mergeCell ref="A43:D43"/>
    <mergeCell ref="E43:O43"/>
    <mergeCell ref="A44:D44"/>
    <mergeCell ref="A45:D45"/>
    <mergeCell ref="E45:O45"/>
    <mergeCell ref="A46:D46"/>
    <mergeCell ref="E46:O46"/>
    <mergeCell ref="A40:D40"/>
    <mergeCell ref="E40:O40"/>
    <mergeCell ref="A41:D41"/>
    <mergeCell ref="E41:O41"/>
    <mergeCell ref="A42:D42"/>
    <mergeCell ref="E42:O42"/>
    <mergeCell ref="A56:D56"/>
    <mergeCell ref="A57:D57"/>
    <mergeCell ref="E57:I57"/>
    <mergeCell ref="J57:L57"/>
    <mergeCell ref="A58:D58"/>
    <mergeCell ref="E58:H58"/>
    <mergeCell ref="J58:L58"/>
    <mergeCell ref="A53:D53"/>
    <mergeCell ref="E53:G53"/>
    <mergeCell ref="A54:D54"/>
    <mergeCell ref="E54:O54"/>
    <mergeCell ref="A55:D55"/>
    <mergeCell ref="E55:O55"/>
    <mergeCell ref="A50:D50"/>
    <mergeCell ref="E50:O50"/>
    <mergeCell ref="A51:D51"/>
    <mergeCell ref="E51:O51"/>
    <mergeCell ref="A52:D52"/>
    <mergeCell ref="E52:G52"/>
    <mergeCell ref="H52:I52"/>
    <mergeCell ref="A65:D65"/>
    <mergeCell ref="E65:O65"/>
    <mergeCell ref="A66:D66"/>
    <mergeCell ref="A67:D67"/>
    <mergeCell ref="E67:O67"/>
    <mergeCell ref="A68:D68"/>
    <mergeCell ref="E68:O68"/>
    <mergeCell ref="A62:D62"/>
    <mergeCell ref="E62:O62"/>
    <mergeCell ref="A63:D63"/>
    <mergeCell ref="E63:O63"/>
    <mergeCell ref="A64:D64"/>
    <mergeCell ref="E64:O64"/>
    <mergeCell ref="A59:D59"/>
    <mergeCell ref="E59:H59"/>
    <mergeCell ref="J59:L59"/>
    <mergeCell ref="A60:D60"/>
    <mergeCell ref="E60:O60"/>
    <mergeCell ref="A61:D61"/>
    <mergeCell ref="E61:I61"/>
    <mergeCell ref="A75:D75"/>
    <mergeCell ref="E75:G75"/>
    <mergeCell ref="A76:D76"/>
    <mergeCell ref="E76:O76"/>
    <mergeCell ref="A77:D77"/>
    <mergeCell ref="E77:O77"/>
    <mergeCell ref="A72:D72"/>
    <mergeCell ref="E72:O72"/>
    <mergeCell ref="A73:D73"/>
    <mergeCell ref="E73:O73"/>
    <mergeCell ref="A74:D74"/>
    <mergeCell ref="E74:G74"/>
    <mergeCell ref="H74:I74"/>
    <mergeCell ref="A69:D69"/>
    <mergeCell ref="E69:O69"/>
    <mergeCell ref="A70:D70"/>
    <mergeCell ref="E70:O70"/>
    <mergeCell ref="A71:D71"/>
    <mergeCell ref="E71:O71"/>
    <mergeCell ref="A84:D84"/>
    <mergeCell ref="E84:O84"/>
    <mergeCell ref="A85:D85"/>
    <mergeCell ref="E85:O85"/>
    <mergeCell ref="A86:D86"/>
    <mergeCell ref="E86:O86"/>
    <mergeCell ref="A81:D81"/>
    <mergeCell ref="E81:H81"/>
    <mergeCell ref="J81:L81"/>
    <mergeCell ref="A82:D82"/>
    <mergeCell ref="E82:O82"/>
    <mergeCell ref="A83:D83"/>
    <mergeCell ref="E83:I83"/>
    <mergeCell ref="A78:D78"/>
    <mergeCell ref="A79:D79"/>
    <mergeCell ref="E79:I79"/>
    <mergeCell ref="J79:L79"/>
    <mergeCell ref="A80:D80"/>
    <mergeCell ref="E80:H80"/>
    <mergeCell ref="J80:L80"/>
    <mergeCell ref="A94:D94"/>
    <mergeCell ref="E94:O94"/>
    <mergeCell ref="A95:D95"/>
    <mergeCell ref="E95:O95"/>
    <mergeCell ref="A96:D96"/>
    <mergeCell ref="E96:G96"/>
    <mergeCell ref="H96:I96"/>
    <mergeCell ref="A91:D91"/>
    <mergeCell ref="E91:O91"/>
    <mergeCell ref="A92:D92"/>
    <mergeCell ref="E92:O92"/>
    <mergeCell ref="A93:D93"/>
    <mergeCell ref="E93:O93"/>
    <mergeCell ref="A87:D87"/>
    <mergeCell ref="E87:O87"/>
    <mergeCell ref="A88:D88"/>
    <mergeCell ref="A89:D89"/>
    <mergeCell ref="E89:O89"/>
    <mergeCell ref="A90:D90"/>
    <mergeCell ref="E90:O90"/>
    <mergeCell ref="A103:D103"/>
    <mergeCell ref="E103:H103"/>
    <mergeCell ref="J103:L103"/>
    <mergeCell ref="A104:D104"/>
    <mergeCell ref="E104:O104"/>
    <mergeCell ref="A105:D105"/>
    <mergeCell ref="E105:I105"/>
    <mergeCell ref="A100:D100"/>
    <mergeCell ref="A101:D101"/>
    <mergeCell ref="E101:I101"/>
    <mergeCell ref="J101:L101"/>
    <mergeCell ref="A102:D102"/>
    <mergeCell ref="E102:H102"/>
    <mergeCell ref="J102:L102"/>
    <mergeCell ref="A97:D97"/>
    <mergeCell ref="E97:G97"/>
    <mergeCell ref="A98:D98"/>
    <mergeCell ref="E98:O98"/>
    <mergeCell ref="A99:D99"/>
    <mergeCell ref="E99:O99"/>
    <mergeCell ref="A113:D113"/>
    <mergeCell ref="E113:O113"/>
    <mergeCell ref="A114:D114"/>
    <mergeCell ref="E114:O114"/>
    <mergeCell ref="A115:D115"/>
    <mergeCell ref="E115:O115"/>
    <mergeCell ref="A109:D109"/>
    <mergeCell ref="E109:O109"/>
    <mergeCell ref="A110:D110"/>
    <mergeCell ref="A111:D111"/>
    <mergeCell ref="E111:O111"/>
    <mergeCell ref="A112:D112"/>
    <mergeCell ref="E112:O112"/>
    <mergeCell ref="A106:D106"/>
    <mergeCell ref="E106:O106"/>
    <mergeCell ref="A107:D107"/>
    <mergeCell ref="E107:O107"/>
    <mergeCell ref="A108:D108"/>
    <mergeCell ref="E108:O108"/>
    <mergeCell ref="A122:D122"/>
    <mergeCell ref="A123:D123"/>
    <mergeCell ref="E123:I123"/>
    <mergeCell ref="J123:L123"/>
    <mergeCell ref="A124:D124"/>
    <mergeCell ref="E124:H124"/>
    <mergeCell ref="J124:L124"/>
    <mergeCell ref="A119:D119"/>
    <mergeCell ref="E119:G119"/>
    <mergeCell ref="A120:D120"/>
    <mergeCell ref="E120:O120"/>
    <mergeCell ref="A121:D121"/>
    <mergeCell ref="E121:O121"/>
    <mergeCell ref="A116:D116"/>
    <mergeCell ref="E116:O116"/>
    <mergeCell ref="A117:D117"/>
    <mergeCell ref="E117:O117"/>
    <mergeCell ref="A118:D118"/>
    <mergeCell ref="E118:G118"/>
    <mergeCell ref="H118:I118"/>
    <mergeCell ref="A131:D131"/>
    <mergeCell ref="E131:O131"/>
    <mergeCell ref="A132:D132"/>
    <mergeCell ref="A133:D133"/>
    <mergeCell ref="E133:O133"/>
    <mergeCell ref="A134:D134"/>
    <mergeCell ref="E134:O134"/>
    <mergeCell ref="A128:D128"/>
    <mergeCell ref="E128:O128"/>
    <mergeCell ref="A129:D129"/>
    <mergeCell ref="E129:O129"/>
    <mergeCell ref="A130:D130"/>
    <mergeCell ref="E130:O130"/>
    <mergeCell ref="A125:D125"/>
    <mergeCell ref="E125:H125"/>
    <mergeCell ref="J125:L125"/>
    <mergeCell ref="A126:D126"/>
    <mergeCell ref="E126:O126"/>
    <mergeCell ref="A127:D127"/>
    <mergeCell ref="E127:I127"/>
    <mergeCell ref="A141:D141"/>
    <mergeCell ref="E141:G141"/>
    <mergeCell ref="A142:D142"/>
    <mergeCell ref="E142:O142"/>
    <mergeCell ref="A143:D143"/>
    <mergeCell ref="E143:O143"/>
    <mergeCell ref="A138:D138"/>
    <mergeCell ref="E138:O138"/>
    <mergeCell ref="A139:D139"/>
    <mergeCell ref="E139:O139"/>
    <mergeCell ref="A140:D140"/>
    <mergeCell ref="E140:G140"/>
    <mergeCell ref="H140:I140"/>
    <mergeCell ref="A135:D135"/>
    <mergeCell ref="E135:O135"/>
    <mergeCell ref="A136:D136"/>
    <mergeCell ref="E136:O136"/>
    <mergeCell ref="A137:D137"/>
    <mergeCell ref="E137:O137"/>
    <mergeCell ref="A150:D150"/>
    <mergeCell ref="E150:O150"/>
    <mergeCell ref="A151:D151"/>
    <mergeCell ref="E151:O151"/>
    <mergeCell ref="A152:D152"/>
    <mergeCell ref="E152:O152"/>
    <mergeCell ref="A147:D147"/>
    <mergeCell ref="E147:H147"/>
    <mergeCell ref="J147:L147"/>
    <mergeCell ref="A148:D148"/>
    <mergeCell ref="E148:O148"/>
    <mergeCell ref="A149:D149"/>
    <mergeCell ref="E149:I149"/>
    <mergeCell ref="A144:D144"/>
    <mergeCell ref="A145:D145"/>
    <mergeCell ref="E145:I145"/>
    <mergeCell ref="J145:L145"/>
    <mergeCell ref="A146:D146"/>
    <mergeCell ref="E146:H146"/>
    <mergeCell ref="J146:L146"/>
    <mergeCell ref="A160:D160"/>
    <mergeCell ref="E160:O160"/>
    <mergeCell ref="A161:D161"/>
    <mergeCell ref="E161:O161"/>
    <mergeCell ref="A162:D162"/>
    <mergeCell ref="E162:G162"/>
    <mergeCell ref="H162:I162"/>
    <mergeCell ref="A157:D157"/>
    <mergeCell ref="E157:O157"/>
    <mergeCell ref="A158:D158"/>
    <mergeCell ref="E158:O158"/>
    <mergeCell ref="A159:D159"/>
    <mergeCell ref="E159:O159"/>
    <mergeCell ref="A153:D153"/>
    <mergeCell ref="E153:O153"/>
    <mergeCell ref="A154:D154"/>
    <mergeCell ref="A155:D155"/>
    <mergeCell ref="E155:O155"/>
    <mergeCell ref="A156:D156"/>
    <mergeCell ref="E156:O156"/>
    <mergeCell ref="A169:D169"/>
    <mergeCell ref="E169:H169"/>
    <mergeCell ref="J169:L169"/>
    <mergeCell ref="A170:D170"/>
    <mergeCell ref="E170:O170"/>
    <mergeCell ref="A171:D171"/>
    <mergeCell ref="E171:I171"/>
    <mergeCell ref="A166:D166"/>
    <mergeCell ref="A167:D167"/>
    <mergeCell ref="E167:I167"/>
    <mergeCell ref="J167:L167"/>
    <mergeCell ref="A168:D168"/>
    <mergeCell ref="E168:H168"/>
    <mergeCell ref="J168:L168"/>
    <mergeCell ref="A163:D163"/>
    <mergeCell ref="E163:G163"/>
    <mergeCell ref="A164:D164"/>
    <mergeCell ref="E164:O164"/>
    <mergeCell ref="A165:D165"/>
    <mergeCell ref="E165:O165"/>
    <mergeCell ref="A179:D179"/>
    <mergeCell ref="E179:O179"/>
    <mergeCell ref="A180:D180"/>
    <mergeCell ref="E180:O180"/>
    <mergeCell ref="A181:D181"/>
    <mergeCell ref="E181:O181"/>
    <mergeCell ref="A175:D175"/>
    <mergeCell ref="E175:O175"/>
    <mergeCell ref="A176:D176"/>
    <mergeCell ref="A177:D177"/>
    <mergeCell ref="E177:O177"/>
    <mergeCell ref="A178:D178"/>
    <mergeCell ref="E178:O178"/>
    <mergeCell ref="A172:D172"/>
    <mergeCell ref="E172:O172"/>
    <mergeCell ref="A173:D173"/>
    <mergeCell ref="E173:O173"/>
    <mergeCell ref="A174:D174"/>
    <mergeCell ref="E174:O174"/>
    <mergeCell ref="A188:D188"/>
    <mergeCell ref="A189:D189"/>
    <mergeCell ref="E189:I189"/>
    <mergeCell ref="J189:L189"/>
    <mergeCell ref="A190:D190"/>
    <mergeCell ref="E190:H190"/>
    <mergeCell ref="J190:L190"/>
    <mergeCell ref="A185:D185"/>
    <mergeCell ref="E185:G185"/>
    <mergeCell ref="A186:D186"/>
    <mergeCell ref="E186:O186"/>
    <mergeCell ref="A187:D187"/>
    <mergeCell ref="E187:O187"/>
    <mergeCell ref="A182:D182"/>
    <mergeCell ref="E182:O182"/>
    <mergeCell ref="A183:D183"/>
    <mergeCell ref="E183:O183"/>
    <mergeCell ref="A184:D184"/>
    <mergeCell ref="E184:G184"/>
    <mergeCell ref="H184:I184"/>
    <mergeCell ref="A197:D197"/>
    <mergeCell ref="E197:O197"/>
    <mergeCell ref="A198:D198"/>
    <mergeCell ref="A199:D199"/>
    <mergeCell ref="E199:O199"/>
    <mergeCell ref="A200:D200"/>
    <mergeCell ref="E200:O200"/>
    <mergeCell ref="A194:D194"/>
    <mergeCell ref="E194:O194"/>
    <mergeCell ref="A195:D195"/>
    <mergeCell ref="E195:O195"/>
    <mergeCell ref="A196:D196"/>
    <mergeCell ref="E196:O196"/>
    <mergeCell ref="A191:D191"/>
    <mergeCell ref="E191:H191"/>
    <mergeCell ref="J191:L191"/>
    <mergeCell ref="A192:D192"/>
    <mergeCell ref="E192:O192"/>
    <mergeCell ref="A193:D193"/>
    <mergeCell ref="E193:I193"/>
    <mergeCell ref="A207:D207"/>
    <mergeCell ref="E207:G207"/>
    <mergeCell ref="A208:D208"/>
    <mergeCell ref="E208:O208"/>
    <mergeCell ref="A209:D209"/>
    <mergeCell ref="E209:O209"/>
    <mergeCell ref="A204:D204"/>
    <mergeCell ref="E204:O204"/>
    <mergeCell ref="A205:D205"/>
    <mergeCell ref="E205:O205"/>
    <mergeCell ref="A206:D206"/>
    <mergeCell ref="E206:G206"/>
    <mergeCell ref="H206:I206"/>
    <mergeCell ref="A201:D201"/>
    <mergeCell ref="E201:O201"/>
    <mergeCell ref="A202:D202"/>
    <mergeCell ref="E202:O202"/>
    <mergeCell ref="A203:D203"/>
    <mergeCell ref="E203:O203"/>
    <mergeCell ref="A216:D216"/>
    <mergeCell ref="E216:O216"/>
    <mergeCell ref="A217:D217"/>
    <mergeCell ref="E217:O217"/>
    <mergeCell ref="A218:D218"/>
    <mergeCell ref="E218:O218"/>
    <mergeCell ref="A213:D213"/>
    <mergeCell ref="E213:H213"/>
    <mergeCell ref="J213:L213"/>
    <mergeCell ref="A214:D214"/>
    <mergeCell ref="E214:O214"/>
    <mergeCell ref="A215:D215"/>
    <mergeCell ref="E215:I215"/>
    <mergeCell ref="A210:D210"/>
    <mergeCell ref="A211:D211"/>
    <mergeCell ref="E211:I211"/>
    <mergeCell ref="J211:L211"/>
    <mergeCell ref="A212:D212"/>
    <mergeCell ref="E212:H212"/>
    <mergeCell ref="J212:L212"/>
    <mergeCell ref="A226:D226"/>
    <mergeCell ref="E226:O226"/>
    <mergeCell ref="A227:D227"/>
    <mergeCell ref="E227:O227"/>
    <mergeCell ref="A228:D228"/>
    <mergeCell ref="E228:G228"/>
    <mergeCell ref="H228:I228"/>
    <mergeCell ref="A223:D223"/>
    <mergeCell ref="E223:O223"/>
    <mergeCell ref="A224:D224"/>
    <mergeCell ref="E224:O224"/>
    <mergeCell ref="A225:D225"/>
    <mergeCell ref="E225:O225"/>
    <mergeCell ref="A219:D219"/>
    <mergeCell ref="E219:O219"/>
    <mergeCell ref="A220:D220"/>
    <mergeCell ref="A221:D221"/>
    <mergeCell ref="E221:O221"/>
    <mergeCell ref="A222:D222"/>
    <mergeCell ref="E222:O222"/>
    <mergeCell ref="A235:D235"/>
    <mergeCell ref="E235:H235"/>
    <mergeCell ref="J235:L235"/>
    <mergeCell ref="A236:D236"/>
    <mergeCell ref="E236:O236"/>
    <mergeCell ref="A237:D237"/>
    <mergeCell ref="E237:I237"/>
    <mergeCell ref="A232:D232"/>
    <mergeCell ref="A233:D233"/>
    <mergeCell ref="E233:I233"/>
    <mergeCell ref="J233:L233"/>
    <mergeCell ref="A234:D234"/>
    <mergeCell ref="E234:H234"/>
    <mergeCell ref="J234:L234"/>
    <mergeCell ref="A229:D229"/>
    <mergeCell ref="E229:G229"/>
    <mergeCell ref="A230:D230"/>
    <mergeCell ref="E230:O230"/>
    <mergeCell ref="A231:D231"/>
    <mergeCell ref="E231:O231"/>
    <mergeCell ref="A245:D245"/>
    <mergeCell ref="E245:O245"/>
    <mergeCell ref="A246:D246"/>
    <mergeCell ref="E246:O246"/>
    <mergeCell ref="A247:D247"/>
    <mergeCell ref="E247:O247"/>
    <mergeCell ref="A241:D241"/>
    <mergeCell ref="E241:O241"/>
    <mergeCell ref="A242:D242"/>
    <mergeCell ref="A243:D243"/>
    <mergeCell ref="E243:O243"/>
    <mergeCell ref="A244:D244"/>
    <mergeCell ref="E244:O244"/>
    <mergeCell ref="A238:D238"/>
    <mergeCell ref="E238:O238"/>
    <mergeCell ref="A239:D239"/>
    <mergeCell ref="E239:O239"/>
    <mergeCell ref="A240:D240"/>
    <mergeCell ref="E240:O240"/>
    <mergeCell ref="A254:D254"/>
    <mergeCell ref="A255:D255"/>
    <mergeCell ref="E255:I255"/>
    <mergeCell ref="J255:L255"/>
    <mergeCell ref="A256:D256"/>
    <mergeCell ref="E256:H256"/>
    <mergeCell ref="J256:L256"/>
    <mergeCell ref="A251:D251"/>
    <mergeCell ref="E251:G251"/>
    <mergeCell ref="A252:D252"/>
    <mergeCell ref="E252:O252"/>
    <mergeCell ref="A253:D253"/>
    <mergeCell ref="E253:O253"/>
    <mergeCell ref="A248:D248"/>
    <mergeCell ref="E248:O248"/>
    <mergeCell ref="A249:D249"/>
    <mergeCell ref="E249:O249"/>
    <mergeCell ref="A250:D250"/>
    <mergeCell ref="E250:G250"/>
    <mergeCell ref="H250:I250"/>
    <mergeCell ref="A263:D263"/>
    <mergeCell ref="E263:O263"/>
    <mergeCell ref="A264:D264"/>
    <mergeCell ref="A265:D265"/>
    <mergeCell ref="E265:O265"/>
    <mergeCell ref="A266:D266"/>
    <mergeCell ref="E266:O266"/>
    <mergeCell ref="A260:D260"/>
    <mergeCell ref="E260:O260"/>
    <mergeCell ref="A261:D261"/>
    <mergeCell ref="E261:O261"/>
    <mergeCell ref="A262:D262"/>
    <mergeCell ref="E262:O262"/>
    <mergeCell ref="A257:D257"/>
    <mergeCell ref="E257:H257"/>
    <mergeCell ref="J257:L257"/>
    <mergeCell ref="A258:D258"/>
    <mergeCell ref="E258:O258"/>
    <mergeCell ref="A259:D259"/>
    <mergeCell ref="E259:I259"/>
    <mergeCell ref="A273:D273"/>
    <mergeCell ref="E273:G273"/>
    <mergeCell ref="A274:D274"/>
    <mergeCell ref="E274:O274"/>
    <mergeCell ref="A275:D275"/>
    <mergeCell ref="E275:O275"/>
    <mergeCell ref="A270:D270"/>
    <mergeCell ref="E270:O270"/>
    <mergeCell ref="A271:D271"/>
    <mergeCell ref="E271:O271"/>
    <mergeCell ref="A272:D272"/>
    <mergeCell ref="E272:G272"/>
    <mergeCell ref="H272:I272"/>
    <mergeCell ref="A267:D267"/>
    <mergeCell ref="E267:O267"/>
    <mergeCell ref="A268:D268"/>
    <mergeCell ref="E268:O268"/>
    <mergeCell ref="A269:D269"/>
    <mergeCell ref="E269:O269"/>
    <mergeCell ref="A282:D282"/>
    <mergeCell ref="E282:O282"/>
    <mergeCell ref="A283:D283"/>
    <mergeCell ref="E283:O283"/>
    <mergeCell ref="A284:D284"/>
    <mergeCell ref="E284:O284"/>
    <mergeCell ref="A279:D279"/>
    <mergeCell ref="E279:H279"/>
    <mergeCell ref="J279:L279"/>
    <mergeCell ref="A280:D280"/>
    <mergeCell ref="E280:O280"/>
    <mergeCell ref="A281:D281"/>
    <mergeCell ref="E281:I281"/>
    <mergeCell ref="A276:D276"/>
    <mergeCell ref="A277:D277"/>
    <mergeCell ref="E277:I277"/>
    <mergeCell ref="J277:L277"/>
    <mergeCell ref="A278:D278"/>
    <mergeCell ref="E278:H278"/>
    <mergeCell ref="J278:L278"/>
    <mergeCell ref="A292:D292"/>
    <mergeCell ref="E292:O292"/>
    <mergeCell ref="A293:D293"/>
    <mergeCell ref="E293:O293"/>
    <mergeCell ref="A294:D294"/>
    <mergeCell ref="E294:G294"/>
    <mergeCell ref="H294:I294"/>
    <mergeCell ref="A289:D289"/>
    <mergeCell ref="E289:O289"/>
    <mergeCell ref="A290:D290"/>
    <mergeCell ref="E290:O290"/>
    <mergeCell ref="A291:D291"/>
    <mergeCell ref="E291:O291"/>
    <mergeCell ref="A285:D285"/>
    <mergeCell ref="E285:O285"/>
    <mergeCell ref="A286:D286"/>
    <mergeCell ref="A287:D287"/>
    <mergeCell ref="E287:O287"/>
    <mergeCell ref="A288:D288"/>
    <mergeCell ref="E288:O288"/>
    <mergeCell ref="A301:D301"/>
    <mergeCell ref="E301:H301"/>
    <mergeCell ref="J301:L301"/>
    <mergeCell ref="A302:D302"/>
    <mergeCell ref="E302:O302"/>
    <mergeCell ref="A303:D303"/>
    <mergeCell ref="E303:I303"/>
    <mergeCell ref="A298:D298"/>
    <mergeCell ref="A299:D299"/>
    <mergeCell ref="E299:I299"/>
    <mergeCell ref="J299:L299"/>
    <mergeCell ref="A300:D300"/>
    <mergeCell ref="E300:H300"/>
    <mergeCell ref="J300:L300"/>
    <mergeCell ref="A295:D295"/>
    <mergeCell ref="E295:G295"/>
    <mergeCell ref="A296:D296"/>
    <mergeCell ref="E296:O296"/>
    <mergeCell ref="A297:D297"/>
    <mergeCell ref="E297:O297"/>
    <mergeCell ref="A311:D311"/>
    <mergeCell ref="E311:O311"/>
    <mergeCell ref="A312:D312"/>
    <mergeCell ref="E312:O312"/>
    <mergeCell ref="A313:D313"/>
    <mergeCell ref="E313:O313"/>
    <mergeCell ref="A307:D307"/>
    <mergeCell ref="E307:O307"/>
    <mergeCell ref="A308:D308"/>
    <mergeCell ref="A309:D309"/>
    <mergeCell ref="E309:O309"/>
    <mergeCell ref="A310:D310"/>
    <mergeCell ref="E310:O310"/>
    <mergeCell ref="A304:D304"/>
    <mergeCell ref="E304:O304"/>
    <mergeCell ref="A305:D305"/>
    <mergeCell ref="E305:O305"/>
    <mergeCell ref="A306:D306"/>
    <mergeCell ref="E306:O306"/>
    <mergeCell ref="A320:D320"/>
    <mergeCell ref="A321:D321"/>
    <mergeCell ref="E321:I321"/>
    <mergeCell ref="J321:L321"/>
    <mergeCell ref="A322:D322"/>
    <mergeCell ref="E322:H322"/>
    <mergeCell ref="J322:L322"/>
    <mergeCell ref="A317:D317"/>
    <mergeCell ref="E317:G317"/>
    <mergeCell ref="A318:D318"/>
    <mergeCell ref="E318:O318"/>
    <mergeCell ref="A319:D319"/>
    <mergeCell ref="E319:O319"/>
    <mergeCell ref="A314:D314"/>
    <mergeCell ref="E314:O314"/>
    <mergeCell ref="A315:D315"/>
    <mergeCell ref="E315:O315"/>
    <mergeCell ref="A316:D316"/>
    <mergeCell ref="E316:G316"/>
    <mergeCell ref="H316:I316"/>
    <mergeCell ref="A329:D329"/>
    <mergeCell ref="E329:O329"/>
    <mergeCell ref="A330:D330"/>
    <mergeCell ref="A331:D331"/>
    <mergeCell ref="E331:O331"/>
    <mergeCell ref="A332:D332"/>
    <mergeCell ref="E332:O332"/>
    <mergeCell ref="A326:D326"/>
    <mergeCell ref="E326:O326"/>
    <mergeCell ref="A327:D327"/>
    <mergeCell ref="E327:O327"/>
    <mergeCell ref="A328:D328"/>
    <mergeCell ref="E328:O328"/>
    <mergeCell ref="A323:D323"/>
    <mergeCell ref="E323:H323"/>
    <mergeCell ref="J323:L323"/>
    <mergeCell ref="A324:D324"/>
    <mergeCell ref="E324:O324"/>
    <mergeCell ref="A325:D325"/>
    <mergeCell ref="E325:I325"/>
    <mergeCell ref="A339:D339"/>
    <mergeCell ref="E339:G339"/>
    <mergeCell ref="A340:D340"/>
    <mergeCell ref="E340:O340"/>
    <mergeCell ref="A341:D341"/>
    <mergeCell ref="E341:O341"/>
    <mergeCell ref="A336:D336"/>
    <mergeCell ref="E336:O336"/>
    <mergeCell ref="A337:D337"/>
    <mergeCell ref="E337:O337"/>
    <mergeCell ref="A338:D338"/>
    <mergeCell ref="E338:G338"/>
    <mergeCell ref="H338:I338"/>
    <mergeCell ref="A333:D333"/>
    <mergeCell ref="E333:O333"/>
    <mergeCell ref="A334:D334"/>
    <mergeCell ref="E334:O334"/>
    <mergeCell ref="A335:D335"/>
    <mergeCell ref="E335:O335"/>
    <mergeCell ref="A348:D348"/>
    <mergeCell ref="E348:O348"/>
    <mergeCell ref="A349:D349"/>
    <mergeCell ref="E349:O349"/>
    <mergeCell ref="A350:D350"/>
    <mergeCell ref="E350:O350"/>
    <mergeCell ref="A345:D345"/>
    <mergeCell ref="E345:H345"/>
    <mergeCell ref="J345:L345"/>
    <mergeCell ref="A346:D346"/>
    <mergeCell ref="E346:O346"/>
    <mergeCell ref="A347:D347"/>
    <mergeCell ref="E347:I347"/>
    <mergeCell ref="A342:D342"/>
    <mergeCell ref="A343:D343"/>
    <mergeCell ref="E343:I343"/>
    <mergeCell ref="J343:L343"/>
    <mergeCell ref="A344:D344"/>
    <mergeCell ref="E344:H344"/>
    <mergeCell ref="J344:L344"/>
    <mergeCell ref="A358:D358"/>
    <mergeCell ref="E358:O358"/>
    <mergeCell ref="A359:D359"/>
    <mergeCell ref="E359:O359"/>
    <mergeCell ref="A360:D360"/>
    <mergeCell ref="E360:G360"/>
    <mergeCell ref="H360:I360"/>
    <mergeCell ref="A355:D355"/>
    <mergeCell ref="E355:O355"/>
    <mergeCell ref="A356:D356"/>
    <mergeCell ref="E356:O356"/>
    <mergeCell ref="A357:D357"/>
    <mergeCell ref="E357:O357"/>
    <mergeCell ref="A351:D351"/>
    <mergeCell ref="E351:O351"/>
    <mergeCell ref="A352:D352"/>
    <mergeCell ref="A353:D353"/>
    <mergeCell ref="E353:O353"/>
    <mergeCell ref="A354:D354"/>
    <mergeCell ref="E354:O354"/>
    <mergeCell ref="A367:D367"/>
    <mergeCell ref="E367:H367"/>
    <mergeCell ref="J367:L367"/>
    <mergeCell ref="A368:D368"/>
    <mergeCell ref="E368:O368"/>
    <mergeCell ref="A369:D369"/>
    <mergeCell ref="E369:I369"/>
    <mergeCell ref="A364:D364"/>
    <mergeCell ref="A365:D365"/>
    <mergeCell ref="E365:I365"/>
    <mergeCell ref="J365:L365"/>
    <mergeCell ref="A366:D366"/>
    <mergeCell ref="E366:H366"/>
    <mergeCell ref="J366:L366"/>
    <mergeCell ref="A361:D361"/>
    <mergeCell ref="E361:G361"/>
    <mergeCell ref="A362:D362"/>
    <mergeCell ref="E362:O362"/>
    <mergeCell ref="A363:D363"/>
    <mergeCell ref="E363:O363"/>
    <mergeCell ref="A377:D377"/>
    <mergeCell ref="E377:O377"/>
    <mergeCell ref="A378:D378"/>
    <mergeCell ref="E378:O378"/>
    <mergeCell ref="A379:D379"/>
    <mergeCell ref="E379:O379"/>
    <mergeCell ref="A373:D373"/>
    <mergeCell ref="E373:O373"/>
    <mergeCell ref="A374:D374"/>
    <mergeCell ref="A375:D375"/>
    <mergeCell ref="E375:O375"/>
    <mergeCell ref="A376:D376"/>
    <mergeCell ref="E376:O376"/>
    <mergeCell ref="A370:D370"/>
    <mergeCell ref="E370:O370"/>
    <mergeCell ref="A371:D371"/>
    <mergeCell ref="E371:O371"/>
    <mergeCell ref="A372:D372"/>
    <mergeCell ref="E372:O372"/>
    <mergeCell ref="A386:D386"/>
    <mergeCell ref="A387:D387"/>
    <mergeCell ref="E387:I387"/>
    <mergeCell ref="J387:L387"/>
    <mergeCell ref="A388:D388"/>
    <mergeCell ref="E388:H388"/>
    <mergeCell ref="J388:L388"/>
    <mergeCell ref="A383:D383"/>
    <mergeCell ref="E383:G383"/>
    <mergeCell ref="A384:D384"/>
    <mergeCell ref="E384:O384"/>
    <mergeCell ref="A385:D385"/>
    <mergeCell ref="E385:O385"/>
    <mergeCell ref="A380:D380"/>
    <mergeCell ref="E380:O380"/>
    <mergeCell ref="A381:D381"/>
    <mergeCell ref="E381:O381"/>
    <mergeCell ref="A382:D382"/>
    <mergeCell ref="E382:G382"/>
    <mergeCell ref="H382:I382"/>
    <mergeCell ref="A395:D395"/>
    <mergeCell ref="E395:O395"/>
    <mergeCell ref="A396:D396"/>
    <mergeCell ref="A397:D397"/>
    <mergeCell ref="E397:O397"/>
    <mergeCell ref="A398:D398"/>
    <mergeCell ref="E398:O398"/>
    <mergeCell ref="A392:D392"/>
    <mergeCell ref="E392:O392"/>
    <mergeCell ref="A393:D393"/>
    <mergeCell ref="E393:O393"/>
    <mergeCell ref="A394:D394"/>
    <mergeCell ref="E394:O394"/>
    <mergeCell ref="A389:D389"/>
    <mergeCell ref="E389:H389"/>
    <mergeCell ref="J389:L389"/>
    <mergeCell ref="A390:D390"/>
    <mergeCell ref="E390:O390"/>
    <mergeCell ref="A391:D391"/>
    <mergeCell ref="E391:I391"/>
    <mergeCell ref="A405:D405"/>
    <mergeCell ref="E405:G405"/>
    <mergeCell ref="A406:D406"/>
    <mergeCell ref="E406:O406"/>
    <mergeCell ref="A407:D407"/>
    <mergeCell ref="E407:O407"/>
    <mergeCell ref="A402:D402"/>
    <mergeCell ref="E402:O402"/>
    <mergeCell ref="A403:D403"/>
    <mergeCell ref="E403:O403"/>
    <mergeCell ref="A404:D404"/>
    <mergeCell ref="E404:G404"/>
    <mergeCell ref="H404:I404"/>
    <mergeCell ref="A399:D399"/>
    <mergeCell ref="E399:O399"/>
    <mergeCell ref="A400:D400"/>
    <mergeCell ref="E400:O400"/>
    <mergeCell ref="A401:D401"/>
    <mergeCell ref="E401:O401"/>
    <mergeCell ref="A414:D414"/>
    <mergeCell ref="E414:O414"/>
    <mergeCell ref="A415:D415"/>
    <mergeCell ref="E415:O415"/>
    <mergeCell ref="A416:D416"/>
    <mergeCell ref="E416:O416"/>
    <mergeCell ref="A411:D411"/>
    <mergeCell ref="E411:H411"/>
    <mergeCell ref="J411:L411"/>
    <mergeCell ref="A412:D412"/>
    <mergeCell ref="E412:O412"/>
    <mergeCell ref="A413:D413"/>
    <mergeCell ref="E413:I413"/>
    <mergeCell ref="A408:D408"/>
    <mergeCell ref="A409:D409"/>
    <mergeCell ref="E409:I409"/>
    <mergeCell ref="J409:L409"/>
    <mergeCell ref="A410:D410"/>
    <mergeCell ref="E410:H410"/>
    <mergeCell ref="J410:L410"/>
    <mergeCell ref="A424:D424"/>
    <mergeCell ref="E424:O424"/>
    <mergeCell ref="A425:D425"/>
    <mergeCell ref="E425:O425"/>
    <mergeCell ref="A426:D426"/>
    <mergeCell ref="E426:G426"/>
    <mergeCell ref="H426:I426"/>
    <mergeCell ref="A421:D421"/>
    <mergeCell ref="E421:O421"/>
    <mergeCell ref="A422:D422"/>
    <mergeCell ref="E422:O422"/>
    <mergeCell ref="A423:D423"/>
    <mergeCell ref="E423:O423"/>
    <mergeCell ref="A417:D417"/>
    <mergeCell ref="E417:O417"/>
    <mergeCell ref="A418:D418"/>
    <mergeCell ref="A419:D419"/>
    <mergeCell ref="E419:O419"/>
    <mergeCell ref="A420:D420"/>
    <mergeCell ref="E420:O420"/>
    <mergeCell ref="A433:D433"/>
    <mergeCell ref="E433:H433"/>
    <mergeCell ref="J433:L433"/>
    <mergeCell ref="A434:D434"/>
    <mergeCell ref="E434:O434"/>
    <mergeCell ref="A435:D435"/>
    <mergeCell ref="E435:I435"/>
    <mergeCell ref="A430:D430"/>
    <mergeCell ref="A431:D431"/>
    <mergeCell ref="E431:I431"/>
    <mergeCell ref="J431:L431"/>
    <mergeCell ref="A432:D432"/>
    <mergeCell ref="E432:H432"/>
    <mergeCell ref="J432:L432"/>
    <mergeCell ref="A427:D427"/>
    <mergeCell ref="E427:G427"/>
    <mergeCell ref="A428:D428"/>
    <mergeCell ref="E428:O428"/>
    <mergeCell ref="A429:D429"/>
    <mergeCell ref="E429:O429"/>
    <mergeCell ref="A443:D443"/>
    <mergeCell ref="E443:O443"/>
    <mergeCell ref="A444:D444"/>
    <mergeCell ref="E444:O444"/>
    <mergeCell ref="A445:D445"/>
    <mergeCell ref="E445:O445"/>
    <mergeCell ref="A439:D439"/>
    <mergeCell ref="E439:O439"/>
    <mergeCell ref="A440:D440"/>
    <mergeCell ref="A441:D441"/>
    <mergeCell ref="E441:O441"/>
    <mergeCell ref="A442:D442"/>
    <mergeCell ref="E442:O442"/>
    <mergeCell ref="A436:D436"/>
    <mergeCell ref="E436:O436"/>
    <mergeCell ref="A437:D437"/>
    <mergeCell ref="E437:O437"/>
    <mergeCell ref="A438:D438"/>
    <mergeCell ref="E438:O438"/>
    <mergeCell ref="A452:D452"/>
    <mergeCell ref="A453:D453"/>
    <mergeCell ref="E453:I453"/>
    <mergeCell ref="J453:L453"/>
    <mergeCell ref="A454:D454"/>
    <mergeCell ref="E454:H454"/>
    <mergeCell ref="J454:L454"/>
    <mergeCell ref="A449:D449"/>
    <mergeCell ref="E449:G449"/>
    <mergeCell ref="A450:D450"/>
    <mergeCell ref="E450:O450"/>
    <mergeCell ref="A451:D451"/>
    <mergeCell ref="E451:O451"/>
    <mergeCell ref="A446:D446"/>
    <mergeCell ref="E446:O446"/>
    <mergeCell ref="A447:D447"/>
    <mergeCell ref="E447:O447"/>
    <mergeCell ref="A448:D448"/>
    <mergeCell ref="E448:G448"/>
    <mergeCell ref="H448:I448"/>
    <mergeCell ref="A461:D461"/>
    <mergeCell ref="E461:O461"/>
    <mergeCell ref="A462:D462"/>
    <mergeCell ref="A463:D463"/>
    <mergeCell ref="E463:O463"/>
    <mergeCell ref="A464:D464"/>
    <mergeCell ref="E464:O464"/>
    <mergeCell ref="A458:D458"/>
    <mergeCell ref="E458:O458"/>
    <mergeCell ref="A459:D459"/>
    <mergeCell ref="E459:O459"/>
    <mergeCell ref="A460:D460"/>
    <mergeCell ref="E460:O460"/>
    <mergeCell ref="A455:D455"/>
    <mergeCell ref="E455:H455"/>
    <mergeCell ref="J455:L455"/>
    <mergeCell ref="A456:D456"/>
    <mergeCell ref="E456:O456"/>
    <mergeCell ref="A457:D457"/>
    <mergeCell ref="E457:I457"/>
    <mergeCell ref="A471:D471"/>
    <mergeCell ref="E471:G471"/>
    <mergeCell ref="A472:D472"/>
    <mergeCell ref="E472:O472"/>
    <mergeCell ref="A473:D473"/>
    <mergeCell ref="E473:O473"/>
    <mergeCell ref="A468:D468"/>
    <mergeCell ref="E468:O468"/>
    <mergeCell ref="A469:D469"/>
    <mergeCell ref="E469:O469"/>
    <mergeCell ref="A470:D470"/>
    <mergeCell ref="E470:G470"/>
    <mergeCell ref="H470:I470"/>
    <mergeCell ref="A465:D465"/>
    <mergeCell ref="E465:O465"/>
    <mergeCell ref="A466:D466"/>
    <mergeCell ref="E466:O466"/>
    <mergeCell ref="A467:D467"/>
    <mergeCell ref="E467:O467"/>
    <mergeCell ref="A480:D480"/>
    <mergeCell ref="E480:O480"/>
    <mergeCell ref="A481:D481"/>
    <mergeCell ref="E481:O481"/>
    <mergeCell ref="A482:D482"/>
    <mergeCell ref="E482:O482"/>
    <mergeCell ref="A477:D477"/>
    <mergeCell ref="E477:H477"/>
    <mergeCell ref="J477:L477"/>
    <mergeCell ref="A478:D478"/>
    <mergeCell ref="E478:O478"/>
    <mergeCell ref="A479:D479"/>
    <mergeCell ref="E479:I479"/>
    <mergeCell ref="A474:D474"/>
    <mergeCell ref="A475:D475"/>
    <mergeCell ref="E475:I475"/>
    <mergeCell ref="J475:L475"/>
    <mergeCell ref="A476:D476"/>
    <mergeCell ref="E476:H476"/>
    <mergeCell ref="J476:L476"/>
    <mergeCell ref="A490:D490"/>
    <mergeCell ref="E490:O490"/>
    <mergeCell ref="A491:D491"/>
    <mergeCell ref="E491:O491"/>
    <mergeCell ref="A492:D492"/>
    <mergeCell ref="E492:G492"/>
    <mergeCell ref="H492:I492"/>
    <mergeCell ref="A487:D487"/>
    <mergeCell ref="E487:O487"/>
    <mergeCell ref="A488:D488"/>
    <mergeCell ref="E488:O488"/>
    <mergeCell ref="A489:D489"/>
    <mergeCell ref="E489:O489"/>
    <mergeCell ref="A483:D483"/>
    <mergeCell ref="E483:O483"/>
    <mergeCell ref="A484:D484"/>
    <mergeCell ref="A485:D485"/>
    <mergeCell ref="E485:O485"/>
    <mergeCell ref="A486:D486"/>
    <mergeCell ref="E486:O486"/>
    <mergeCell ref="A499:D499"/>
    <mergeCell ref="E499:H499"/>
    <mergeCell ref="J499:L499"/>
    <mergeCell ref="A500:D500"/>
    <mergeCell ref="E500:O500"/>
    <mergeCell ref="A501:D501"/>
    <mergeCell ref="E501:I501"/>
    <mergeCell ref="A496:D496"/>
    <mergeCell ref="A497:D497"/>
    <mergeCell ref="E497:I497"/>
    <mergeCell ref="J497:L497"/>
    <mergeCell ref="A498:D498"/>
    <mergeCell ref="E498:H498"/>
    <mergeCell ref="J498:L498"/>
    <mergeCell ref="A493:D493"/>
    <mergeCell ref="E493:G493"/>
    <mergeCell ref="A494:D494"/>
    <mergeCell ref="E494:O494"/>
    <mergeCell ref="A495:D495"/>
    <mergeCell ref="E495:O495"/>
    <mergeCell ref="A509:D509"/>
    <mergeCell ref="E509:O509"/>
    <mergeCell ref="A510:D510"/>
    <mergeCell ref="E510:O510"/>
    <mergeCell ref="A511:D511"/>
    <mergeCell ref="E511:O511"/>
    <mergeCell ref="A505:D505"/>
    <mergeCell ref="E505:O505"/>
    <mergeCell ref="A506:D506"/>
    <mergeCell ref="A507:D507"/>
    <mergeCell ref="E507:O507"/>
    <mergeCell ref="A508:D508"/>
    <mergeCell ref="E508:O508"/>
    <mergeCell ref="A502:D502"/>
    <mergeCell ref="E502:O502"/>
    <mergeCell ref="A503:D503"/>
    <mergeCell ref="E503:O503"/>
    <mergeCell ref="A504:D504"/>
    <mergeCell ref="E504:O504"/>
    <mergeCell ref="A518:D518"/>
    <mergeCell ref="A519:D519"/>
    <mergeCell ref="E519:I519"/>
    <mergeCell ref="J519:L519"/>
    <mergeCell ref="A520:D520"/>
    <mergeCell ref="E520:H520"/>
    <mergeCell ref="J520:L520"/>
    <mergeCell ref="A515:D515"/>
    <mergeCell ref="E515:G515"/>
    <mergeCell ref="A516:D516"/>
    <mergeCell ref="E516:O516"/>
    <mergeCell ref="A517:D517"/>
    <mergeCell ref="E517:O517"/>
    <mergeCell ref="A512:D512"/>
    <mergeCell ref="E512:O512"/>
    <mergeCell ref="A513:D513"/>
    <mergeCell ref="E513:O513"/>
    <mergeCell ref="A514:D514"/>
    <mergeCell ref="E514:G514"/>
    <mergeCell ref="H514:I514"/>
    <mergeCell ref="A527:D527"/>
    <mergeCell ref="E527:O527"/>
    <mergeCell ref="A528:D528"/>
    <mergeCell ref="A529:D529"/>
    <mergeCell ref="E529:O529"/>
    <mergeCell ref="A530:D530"/>
    <mergeCell ref="E530:O530"/>
    <mergeCell ref="A524:D524"/>
    <mergeCell ref="E524:O524"/>
    <mergeCell ref="A525:D525"/>
    <mergeCell ref="E525:O525"/>
    <mergeCell ref="A526:D526"/>
    <mergeCell ref="E526:O526"/>
    <mergeCell ref="A521:D521"/>
    <mergeCell ref="E521:H521"/>
    <mergeCell ref="J521:L521"/>
    <mergeCell ref="A522:D522"/>
    <mergeCell ref="E522:O522"/>
    <mergeCell ref="A523:D523"/>
    <mergeCell ref="E523:I523"/>
    <mergeCell ref="A537:D537"/>
    <mergeCell ref="E537:G537"/>
    <mergeCell ref="A538:D538"/>
    <mergeCell ref="E538:O538"/>
    <mergeCell ref="A539:D539"/>
    <mergeCell ref="E539:O539"/>
    <mergeCell ref="A534:D534"/>
    <mergeCell ref="E534:O534"/>
    <mergeCell ref="A535:D535"/>
    <mergeCell ref="E535:O535"/>
    <mergeCell ref="A536:D536"/>
    <mergeCell ref="E536:G536"/>
    <mergeCell ref="H536:I536"/>
    <mergeCell ref="A531:D531"/>
    <mergeCell ref="E531:O531"/>
    <mergeCell ref="A532:D532"/>
    <mergeCell ref="E532:O532"/>
    <mergeCell ref="A533:D533"/>
    <mergeCell ref="E533:O533"/>
    <mergeCell ref="A546:D546"/>
    <mergeCell ref="E546:O546"/>
    <mergeCell ref="A547:D547"/>
    <mergeCell ref="E547:O547"/>
    <mergeCell ref="A548:D548"/>
    <mergeCell ref="E548:O548"/>
    <mergeCell ref="A543:D543"/>
    <mergeCell ref="E543:H543"/>
    <mergeCell ref="J543:L543"/>
    <mergeCell ref="A544:D544"/>
    <mergeCell ref="E544:O544"/>
    <mergeCell ref="A545:D545"/>
    <mergeCell ref="E545:I545"/>
    <mergeCell ref="A540:D540"/>
    <mergeCell ref="A541:D541"/>
    <mergeCell ref="E541:I541"/>
    <mergeCell ref="J541:L541"/>
    <mergeCell ref="A542:D542"/>
    <mergeCell ref="E542:H542"/>
    <mergeCell ref="J542:L542"/>
    <mergeCell ref="A556:D556"/>
    <mergeCell ref="E556:O556"/>
    <mergeCell ref="A557:D557"/>
    <mergeCell ref="E557:O557"/>
    <mergeCell ref="A558:D558"/>
    <mergeCell ref="E558:G558"/>
    <mergeCell ref="H558:I558"/>
    <mergeCell ref="A553:D553"/>
    <mergeCell ref="E553:O553"/>
    <mergeCell ref="A554:D554"/>
    <mergeCell ref="E554:O554"/>
    <mergeCell ref="A555:D555"/>
    <mergeCell ref="E555:O555"/>
    <mergeCell ref="A549:D549"/>
    <mergeCell ref="E549:O549"/>
    <mergeCell ref="A550:D550"/>
    <mergeCell ref="A551:D551"/>
    <mergeCell ref="E551:O551"/>
    <mergeCell ref="A552:D552"/>
    <mergeCell ref="E552:O552"/>
    <mergeCell ref="A565:D565"/>
    <mergeCell ref="E565:H565"/>
    <mergeCell ref="J565:L565"/>
    <mergeCell ref="A566:D566"/>
    <mergeCell ref="E566:O566"/>
    <mergeCell ref="A567:D567"/>
    <mergeCell ref="E567:I567"/>
    <mergeCell ref="A562:D562"/>
    <mergeCell ref="A563:D563"/>
    <mergeCell ref="E563:I563"/>
    <mergeCell ref="J563:L563"/>
    <mergeCell ref="A564:D564"/>
    <mergeCell ref="E564:H564"/>
    <mergeCell ref="J564:L564"/>
    <mergeCell ref="A559:D559"/>
    <mergeCell ref="E559:G559"/>
    <mergeCell ref="A560:D560"/>
    <mergeCell ref="E560:O560"/>
    <mergeCell ref="A561:D561"/>
    <mergeCell ref="E561:O561"/>
    <mergeCell ref="A575:D575"/>
    <mergeCell ref="E575:O575"/>
    <mergeCell ref="A576:D576"/>
    <mergeCell ref="E576:O576"/>
    <mergeCell ref="A577:D577"/>
    <mergeCell ref="E577:O577"/>
    <mergeCell ref="A571:D571"/>
    <mergeCell ref="E571:O571"/>
    <mergeCell ref="A572:D572"/>
    <mergeCell ref="A573:D573"/>
    <mergeCell ref="E573:O573"/>
    <mergeCell ref="A574:D574"/>
    <mergeCell ref="E574:O574"/>
    <mergeCell ref="A568:D568"/>
    <mergeCell ref="E568:O568"/>
    <mergeCell ref="A569:D569"/>
    <mergeCell ref="E569:O569"/>
    <mergeCell ref="A570:D570"/>
    <mergeCell ref="E570:O570"/>
    <mergeCell ref="A584:D584"/>
    <mergeCell ref="A585:D585"/>
    <mergeCell ref="E585:I585"/>
    <mergeCell ref="J585:L585"/>
    <mergeCell ref="A586:D586"/>
    <mergeCell ref="E586:H586"/>
    <mergeCell ref="J586:L586"/>
    <mergeCell ref="A581:D581"/>
    <mergeCell ref="E581:G581"/>
    <mergeCell ref="A582:D582"/>
    <mergeCell ref="E582:O582"/>
    <mergeCell ref="A583:D583"/>
    <mergeCell ref="E583:O583"/>
    <mergeCell ref="A578:D578"/>
    <mergeCell ref="E578:O578"/>
    <mergeCell ref="A579:D579"/>
    <mergeCell ref="E579:O579"/>
    <mergeCell ref="A580:D580"/>
    <mergeCell ref="E580:G580"/>
    <mergeCell ref="H580:I580"/>
    <mergeCell ref="A593:D593"/>
    <mergeCell ref="E593:O593"/>
    <mergeCell ref="A594:D594"/>
    <mergeCell ref="A595:D595"/>
    <mergeCell ref="E595:O595"/>
    <mergeCell ref="A596:D596"/>
    <mergeCell ref="E596:O596"/>
    <mergeCell ref="A590:D590"/>
    <mergeCell ref="E590:O590"/>
    <mergeCell ref="A591:D591"/>
    <mergeCell ref="E591:O591"/>
    <mergeCell ref="A592:D592"/>
    <mergeCell ref="E592:O592"/>
    <mergeCell ref="A587:D587"/>
    <mergeCell ref="E587:H587"/>
    <mergeCell ref="J587:L587"/>
    <mergeCell ref="A588:D588"/>
    <mergeCell ref="E588:O588"/>
    <mergeCell ref="A589:D589"/>
    <mergeCell ref="E589:I589"/>
    <mergeCell ref="A603:D603"/>
    <mergeCell ref="E603:G603"/>
    <mergeCell ref="A604:D604"/>
    <mergeCell ref="E604:O604"/>
    <mergeCell ref="A605:D605"/>
    <mergeCell ref="E605:O605"/>
    <mergeCell ref="A600:D600"/>
    <mergeCell ref="E600:O600"/>
    <mergeCell ref="A601:D601"/>
    <mergeCell ref="E601:O601"/>
    <mergeCell ref="A602:D602"/>
    <mergeCell ref="E602:G602"/>
    <mergeCell ref="H602:I602"/>
    <mergeCell ref="A597:D597"/>
    <mergeCell ref="E597:O597"/>
    <mergeCell ref="A598:D598"/>
    <mergeCell ref="E598:O598"/>
    <mergeCell ref="A599:D599"/>
    <mergeCell ref="E599:O599"/>
    <mergeCell ref="A612:D612"/>
    <mergeCell ref="E612:O612"/>
    <mergeCell ref="A613:D613"/>
    <mergeCell ref="E613:O613"/>
    <mergeCell ref="A614:D614"/>
    <mergeCell ref="E614:O614"/>
    <mergeCell ref="A609:D609"/>
    <mergeCell ref="E609:H609"/>
    <mergeCell ref="J609:L609"/>
    <mergeCell ref="A610:D610"/>
    <mergeCell ref="E610:O610"/>
    <mergeCell ref="A611:D611"/>
    <mergeCell ref="E611:I611"/>
    <mergeCell ref="A606:D606"/>
    <mergeCell ref="A607:D607"/>
    <mergeCell ref="E607:I607"/>
    <mergeCell ref="J607:L607"/>
    <mergeCell ref="A608:D608"/>
    <mergeCell ref="E608:H608"/>
    <mergeCell ref="J608:L608"/>
    <mergeCell ref="A622:D622"/>
    <mergeCell ref="E622:O622"/>
    <mergeCell ref="A623:D623"/>
    <mergeCell ref="E623:O623"/>
    <mergeCell ref="A624:D624"/>
    <mergeCell ref="E624:G624"/>
    <mergeCell ref="H624:I624"/>
    <mergeCell ref="A619:D619"/>
    <mergeCell ref="E619:O619"/>
    <mergeCell ref="A620:D620"/>
    <mergeCell ref="E620:O620"/>
    <mergeCell ref="A621:D621"/>
    <mergeCell ref="E621:O621"/>
    <mergeCell ref="A615:D615"/>
    <mergeCell ref="E615:O615"/>
    <mergeCell ref="A616:D616"/>
    <mergeCell ref="A617:D617"/>
    <mergeCell ref="E617:O617"/>
    <mergeCell ref="A618:D618"/>
    <mergeCell ref="E618:O618"/>
    <mergeCell ref="A631:D631"/>
    <mergeCell ref="E631:H631"/>
    <mergeCell ref="J631:L631"/>
    <mergeCell ref="A632:D632"/>
    <mergeCell ref="E632:O632"/>
    <mergeCell ref="A633:D633"/>
    <mergeCell ref="E633:I633"/>
    <mergeCell ref="A628:D628"/>
    <mergeCell ref="A629:D629"/>
    <mergeCell ref="E629:I629"/>
    <mergeCell ref="J629:L629"/>
    <mergeCell ref="A630:D630"/>
    <mergeCell ref="E630:H630"/>
    <mergeCell ref="J630:L630"/>
    <mergeCell ref="A625:D625"/>
    <mergeCell ref="E625:G625"/>
    <mergeCell ref="A626:D626"/>
    <mergeCell ref="E626:O626"/>
    <mergeCell ref="A627:D627"/>
    <mergeCell ref="E627:O627"/>
    <mergeCell ref="A641:D641"/>
    <mergeCell ref="E641:O641"/>
    <mergeCell ref="A642:D642"/>
    <mergeCell ref="E642:O642"/>
    <mergeCell ref="A643:D643"/>
    <mergeCell ref="E643:O643"/>
    <mergeCell ref="A637:D637"/>
    <mergeCell ref="E637:O637"/>
    <mergeCell ref="A638:D638"/>
    <mergeCell ref="A639:D639"/>
    <mergeCell ref="E639:O639"/>
    <mergeCell ref="A640:D640"/>
    <mergeCell ref="E640:O640"/>
    <mergeCell ref="A634:D634"/>
    <mergeCell ref="E634:O634"/>
    <mergeCell ref="A635:D635"/>
    <mergeCell ref="E635:O635"/>
    <mergeCell ref="A636:D636"/>
    <mergeCell ref="E636:O636"/>
    <mergeCell ref="A650:D650"/>
    <mergeCell ref="A651:D651"/>
    <mergeCell ref="E651:I651"/>
    <mergeCell ref="J651:L651"/>
    <mergeCell ref="A652:D652"/>
    <mergeCell ref="E652:H652"/>
    <mergeCell ref="J652:L652"/>
    <mergeCell ref="A647:D647"/>
    <mergeCell ref="E647:G647"/>
    <mergeCell ref="A648:D648"/>
    <mergeCell ref="E648:O648"/>
    <mergeCell ref="A649:D649"/>
    <mergeCell ref="E649:O649"/>
    <mergeCell ref="A644:D644"/>
    <mergeCell ref="E644:O644"/>
    <mergeCell ref="A645:D645"/>
    <mergeCell ref="E645:O645"/>
    <mergeCell ref="A646:D646"/>
    <mergeCell ref="E646:G646"/>
    <mergeCell ref="H646:I646"/>
    <mergeCell ref="A659:D659"/>
    <mergeCell ref="E659:O659"/>
    <mergeCell ref="A660:D660"/>
    <mergeCell ref="A661:D661"/>
    <mergeCell ref="E661:O661"/>
    <mergeCell ref="A662:D662"/>
    <mergeCell ref="E662:O662"/>
    <mergeCell ref="A656:D656"/>
    <mergeCell ref="E656:O656"/>
    <mergeCell ref="A657:D657"/>
    <mergeCell ref="E657:O657"/>
    <mergeCell ref="A658:D658"/>
    <mergeCell ref="E658:O658"/>
    <mergeCell ref="A653:D653"/>
    <mergeCell ref="E653:H653"/>
    <mergeCell ref="J653:L653"/>
    <mergeCell ref="A654:D654"/>
    <mergeCell ref="E654:O654"/>
    <mergeCell ref="A655:D655"/>
    <mergeCell ref="E655:I655"/>
  </mergeCells>
  <conditionalFormatting sqref="C663:C65215">
    <cfRule type="duplicateValues" dxfId="0" priority="40" stopIfTrue="1"/>
  </conditionalFormatting>
  <hyperlinks>
    <hyperlink ref="E411" r:id="rId1"/>
    <hyperlink ref="E433" r:id="rId2"/>
    <hyperlink ref="E455" r:id="rId3"/>
    <hyperlink ref="E477" r:id="rId4"/>
    <hyperlink ref="E499" r:id="rId5"/>
    <hyperlink ref="E521" r:id="rId6"/>
    <hyperlink ref="E543" r:id="rId7"/>
    <hyperlink ref="E565" r:id="rId8"/>
    <hyperlink ref="E587" r:id="rId9"/>
    <hyperlink ref="E609" r:id="rId10"/>
    <hyperlink ref="E631" r:id="rId11"/>
    <hyperlink ref="E653" r:id="rId12"/>
    <hyperlink ref="E15" r:id="rId13"/>
    <hyperlink ref="E37" r:id="rId14"/>
    <hyperlink ref="E59" r:id="rId15"/>
    <hyperlink ref="E81" r:id="rId16"/>
    <hyperlink ref="E103" r:id="rId17"/>
    <hyperlink ref="E125" r:id="rId18"/>
    <hyperlink ref="E147" r:id="rId19"/>
    <hyperlink ref="E169" r:id="rId20"/>
    <hyperlink ref="E191" r:id="rId21"/>
    <hyperlink ref="E213" r:id="rId22"/>
    <hyperlink ref="E235" r:id="rId23"/>
    <hyperlink ref="E257" r:id="rId24"/>
    <hyperlink ref="E279" r:id="rId25"/>
    <hyperlink ref="E301" r:id="rId26"/>
    <hyperlink ref="E323" r:id="rId27"/>
    <hyperlink ref="E345" r:id="rId28"/>
    <hyperlink ref="E367" r:id="rId29"/>
    <hyperlink ref="E389" r:id="rId30"/>
  </hyperlinks>
  <pageMargins left="0.7" right="0.7" top="0.75" bottom="0.75" header="0.3" footer="0.3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ФП</vt:lpstr>
      <vt:lpstr>IV вид</vt:lpstr>
      <vt:lpstr>Карточки ОУ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2018-05-28T09:48:42Z</dcterms:modified>
</cp:coreProperties>
</file>